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<sst xmlns="http://schemas.openxmlformats.org/spreadsheetml/2006/main" count="2204" uniqueCount="827">
  <si>
    <t>Botanical Name</t>
  </si>
  <si>
    <t>Common Name</t>
  </si>
  <si>
    <t>Attributes</t>
  </si>
  <si>
    <t>Price</t>
  </si>
  <si>
    <t>Acer Crimson Sunset®</t>
  </si>
  <si>
    <t>Crimson Sunset® Maple</t>
  </si>
  <si>
    <t>#7</t>
  </si>
  <si>
    <t>Acer japonicum 'Aconitifolium'</t>
  </si>
  <si>
    <t>Full Moon Maple</t>
  </si>
  <si>
    <t>#6</t>
  </si>
  <si>
    <t>#15</t>
  </si>
  <si>
    <t>Acer Pacific Sunset®</t>
  </si>
  <si>
    <t>Pacific Sunset® Maple</t>
  </si>
  <si>
    <t>Acer palmatum</t>
  </si>
  <si>
    <t>Green Japanese Maple</t>
  </si>
  <si>
    <t>#15; 5-6' HT</t>
  </si>
  <si>
    <t>#15; 6-7' HT</t>
  </si>
  <si>
    <t>#15; 7-8' HT</t>
  </si>
  <si>
    <t>#20; 7-8' HT; Clump</t>
  </si>
  <si>
    <t>Acer palmatum 'Bloodgood'</t>
  </si>
  <si>
    <t>Bloodgood Japanese Maple</t>
  </si>
  <si>
    <t>#3</t>
  </si>
  <si>
    <t>#6; Bush</t>
  </si>
  <si>
    <t>#15; 4-5' HT</t>
  </si>
  <si>
    <t>B&amp;B; 5-6' HT</t>
  </si>
  <si>
    <t>B&amp;B; 6-7' HT; 1.5" Cal</t>
  </si>
  <si>
    <t>B&amp;B; 7-8' HT; 1.75" Cal</t>
  </si>
  <si>
    <t>Acer palmatum 'Emperor I'</t>
  </si>
  <si>
    <t>Emperor One Japanese Maple</t>
  </si>
  <si>
    <t>Acer palmatum 'Katsura'</t>
  </si>
  <si>
    <t>Katsura Japanese Maple</t>
  </si>
  <si>
    <t>Acer palmatum 'Mikawa yatsubusa'</t>
  </si>
  <si>
    <t>Mikawa yatsubusa Japanese Maple</t>
  </si>
  <si>
    <t>#6; STD</t>
  </si>
  <si>
    <t>Acer palmatum 'Orange Flame'</t>
  </si>
  <si>
    <t>Orange Flame Japanese Maple</t>
  </si>
  <si>
    <t>Acer palmatum 'Redwing'</t>
  </si>
  <si>
    <t>Redwing Japanese Maple</t>
  </si>
  <si>
    <t>Acer palmatum 'Rhode Island Red'</t>
  </si>
  <si>
    <t>Rhode Island Red Japanese Maple</t>
  </si>
  <si>
    <t>Acer palmatum 'Sango kaku'</t>
  </si>
  <si>
    <t>Coral Bark Japanese Maple</t>
  </si>
  <si>
    <t>B&amp;B; 8-9' HT; 2.0" Cal</t>
  </si>
  <si>
    <t>Acer palmatum 'Shaina'</t>
  </si>
  <si>
    <t>Shaina Japanese Maple</t>
  </si>
  <si>
    <t>Acer palmatum 'Shindeshojo'</t>
  </si>
  <si>
    <t>Shindeshojo Japanese Maple</t>
  </si>
  <si>
    <t>Acer palmatum 'Shirazz™'</t>
  </si>
  <si>
    <t>Gwen's Rose Delight Japanese Maple</t>
  </si>
  <si>
    <t>Acer palmatum 'Shishigashira'</t>
  </si>
  <si>
    <t>Lions Head Japanese Maple</t>
  </si>
  <si>
    <t>Acer palmatum 'Trompenburg'</t>
  </si>
  <si>
    <t>Trompenburg Japanese Maple</t>
  </si>
  <si>
    <t>Acer palmatum 'Ukigumo'</t>
  </si>
  <si>
    <t>Floating Cloud Japanese Maple</t>
  </si>
  <si>
    <t>Acer p.d. 'Crimson Queen'</t>
  </si>
  <si>
    <t>Crimson Queen Japanese Laceleaf Maple</t>
  </si>
  <si>
    <t>#3; STD</t>
  </si>
  <si>
    <t>#6; 18-24" Sprd; STD</t>
  </si>
  <si>
    <t>#6; 24-30" Sprd; STD</t>
  </si>
  <si>
    <t>#10; 24-30" Sprd; STD</t>
  </si>
  <si>
    <t>#10; 30-36" Sprd; STD</t>
  </si>
  <si>
    <t>Acer p.d. 'Inaba shidare'</t>
  </si>
  <si>
    <t>Inaba Shidare Japanese Laceleaf Maple</t>
  </si>
  <si>
    <t>Acer p.d. 'Orangeola'</t>
  </si>
  <si>
    <t>Orangeola Japanese Laceleaf Maple</t>
  </si>
  <si>
    <t>Acer p.d. 'Red Dragon'</t>
  </si>
  <si>
    <t>Red Dragon Japanese Laceleaf Maple</t>
  </si>
  <si>
    <t>Acer p.d. 'Seiryu'</t>
  </si>
  <si>
    <t>Seiryu Japanese Laceleaf Maple</t>
  </si>
  <si>
    <t>Acer p.d. 'Tamukeyama'</t>
  </si>
  <si>
    <t>Tamukeyama Japanese Laceleaf Maple</t>
  </si>
  <si>
    <t>#15; 24-30" Sprd; 48" STD</t>
  </si>
  <si>
    <t>Acer p.d. 'Viridis'</t>
  </si>
  <si>
    <t>Green Japanese Laceleaf Maple</t>
  </si>
  <si>
    <t>Acer p.l. 'Red Spider'</t>
  </si>
  <si>
    <t>Red Spider Japanese Maple</t>
  </si>
  <si>
    <t>Acer platanoides 'Crimson King'</t>
  </si>
  <si>
    <t>Crimson King Norway Maple</t>
  </si>
  <si>
    <t>Acer platanoides 'Crimson Sentry'</t>
  </si>
  <si>
    <t>Crimson Sentry Maple</t>
  </si>
  <si>
    <t>#25; 1.75" Cal</t>
  </si>
  <si>
    <t>Acer Red Sunset®</t>
  </si>
  <si>
    <t>Red Sunset® Maple</t>
  </si>
  <si>
    <t>Acer Redpointe®</t>
  </si>
  <si>
    <t>Redpointe® Maple</t>
  </si>
  <si>
    <t>#25; 2.0" Cal</t>
  </si>
  <si>
    <t>Acer rubrum 'October Glory'</t>
  </si>
  <si>
    <t>October Glory Red Maple</t>
  </si>
  <si>
    <t>Acer tataricum 'GarAnn'</t>
  </si>
  <si>
    <t>Hotwings® Tatarian Maple</t>
  </si>
  <si>
    <t>Acer x freemanii 'Jeffersred'</t>
  </si>
  <si>
    <t>Autumn Blaze® Maple</t>
  </si>
  <si>
    <t>Aesculus x carnea 'Briotii'</t>
  </si>
  <si>
    <t>Red Flowering Horsechestnut</t>
  </si>
  <si>
    <t>Albizia j. 'Summer Chocolate'</t>
  </si>
  <si>
    <t>Summer Chocolate Silk Tree</t>
  </si>
  <si>
    <t>Amelanchier x grand. 'Autumn Brilliance'</t>
  </si>
  <si>
    <t>Autumn Brilliance® Serviceberry</t>
  </si>
  <si>
    <t>#7; Multi-Trunk</t>
  </si>
  <si>
    <t>Betula Cesky Gold®</t>
  </si>
  <si>
    <t>Cesky Gold® Birch</t>
  </si>
  <si>
    <t>Buxus 'Little Missy'</t>
  </si>
  <si>
    <t>Little Missy Boxwood</t>
  </si>
  <si>
    <t>Buxus microphylla 'Julia Jane'</t>
  </si>
  <si>
    <t>Julia Jane Boxwood</t>
  </si>
  <si>
    <t>Buxus microphylla 'Winter Gem'</t>
  </si>
  <si>
    <t>Winter Gem Boxwood</t>
  </si>
  <si>
    <t>#6; Ball</t>
  </si>
  <si>
    <t>Buxus microphylla 'Wintergreen'</t>
  </si>
  <si>
    <t>Wintergreen Boxwood</t>
  </si>
  <si>
    <t>Buxus NewGen Freedom® SB 300 Boxwood</t>
  </si>
  <si>
    <t>NewGen Freedom® SB 300 Boxwood</t>
  </si>
  <si>
    <t>Buxus New Gen Independence® SB 108 Boxwood</t>
  </si>
  <si>
    <t>NewGen Independence® SB 108 Boxwood</t>
  </si>
  <si>
    <t>Buxus sempervirens</t>
  </si>
  <si>
    <t>Boxwood</t>
  </si>
  <si>
    <t>#10; 3' HT</t>
  </si>
  <si>
    <t>Buxus s. 'Aureo-variegata'</t>
  </si>
  <si>
    <t>Variegated Boxwood</t>
  </si>
  <si>
    <t>#7; Ball</t>
  </si>
  <si>
    <t>Buxus sempervirens 'Dee Runk'</t>
  </si>
  <si>
    <t>Dee Runk Boxwood</t>
  </si>
  <si>
    <t>#6; Spiral</t>
  </si>
  <si>
    <t>Buxus sempervirens 'Graham Blandy'</t>
  </si>
  <si>
    <t>Graham Blandy Boxwood</t>
  </si>
  <si>
    <t>Buxus sempervirens 'Pyramidalis'</t>
  </si>
  <si>
    <t>Pyramidal Boxwood</t>
  </si>
  <si>
    <t>Buxus Sprinter®</t>
  </si>
  <si>
    <t>Sprinter® Boxwood</t>
  </si>
  <si>
    <t>Buxus x 'Green Mountain'</t>
  </si>
  <si>
    <t>Green Mountain Boxwood</t>
  </si>
  <si>
    <t>#3; 2 Ball Tier</t>
  </si>
  <si>
    <t>#3; Spiral</t>
  </si>
  <si>
    <t>#6; 2 Ball Tier</t>
  </si>
  <si>
    <t>#6; Cone</t>
  </si>
  <si>
    <t>#7; 3' HT; Spiral</t>
  </si>
  <si>
    <t>#7; 2 Ball Tier</t>
  </si>
  <si>
    <t>Buxus x 'Green Velvet'</t>
  </si>
  <si>
    <t>Green Velvet Boxwood</t>
  </si>
  <si>
    <t>Campsis radicans 'Indian Summer'</t>
  </si>
  <si>
    <t>Indian Summer Trumpet Vine</t>
  </si>
  <si>
    <t>#10; STD</t>
  </si>
  <si>
    <t>Campsis radicans 'Tango'</t>
  </si>
  <si>
    <t>Tango Trumpet Vine</t>
  </si>
  <si>
    <t>Carpinus betulus</t>
  </si>
  <si>
    <t>European Hornbeam</t>
  </si>
  <si>
    <t>#6; Hedge Form</t>
  </si>
  <si>
    <t>B&amp;B; 5-6' HT; Hedge Form</t>
  </si>
  <si>
    <t>B&amp;B; 6-7' HT; Hedge Form</t>
  </si>
  <si>
    <t>B&amp;B; 7-8' HT; Hedge Form</t>
  </si>
  <si>
    <t>B&amp;B; 8-9' HT; Hedge Form</t>
  </si>
  <si>
    <t>Carpinus betulus 'Columnaris Nana'</t>
  </si>
  <si>
    <t>Dwarf Columnar European Hornbeam</t>
  </si>
  <si>
    <t>Carpinus betulus 'Fastigiata'</t>
  </si>
  <si>
    <t>Columnar European Hornbeam</t>
  </si>
  <si>
    <t>Carpinus betulus 'Frans Fontaine'</t>
  </si>
  <si>
    <t>Frans Fontaine European Hornbeam</t>
  </si>
  <si>
    <t>Carpinus betulus 'Lucas'</t>
  </si>
  <si>
    <t>Lucas Pyramidal Hornbeam</t>
  </si>
  <si>
    <t>Cedrus atlantica 'Fastigiata'</t>
  </si>
  <si>
    <t>Columnar Blue Atlas Cedar</t>
  </si>
  <si>
    <t>Cedrus atlantica 'Glauca Pendula'</t>
  </si>
  <si>
    <t>Weeping Blue Atlas Cedar</t>
  </si>
  <si>
    <t>#15; 4-5' HT; Serpentine</t>
  </si>
  <si>
    <t>#15; 5-6' HT; Serpentine</t>
  </si>
  <si>
    <t>B&amp;B; 4-5' HT; Serpentine</t>
  </si>
  <si>
    <t>B&amp;B; 5-6' HT; Serpentine</t>
  </si>
  <si>
    <t>Cedrus atlantica 'Glauca'</t>
  </si>
  <si>
    <t>Blue Atlas Cedar</t>
  </si>
  <si>
    <t>Cedrus atlantica 'Horstmann'</t>
  </si>
  <si>
    <t>Dwarf Blue Atlas Cedar</t>
  </si>
  <si>
    <t>#15; 3-4' HT</t>
  </si>
  <si>
    <t>Cedrus deodara</t>
  </si>
  <si>
    <t>Deodar Cedar</t>
  </si>
  <si>
    <t>B&amp;B; 4-5' HT</t>
  </si>
  <si>
    <t>B&amp;B; 6-7' HT</t>
  </si>
  <si>
    <t>B&amp;B; 7-8' HT</t>
  </si>
  <si>
    <t>Cedrus deodara 'Aurea'</t>
  </si>
  <si>
    <t>Golden Deodar Cedar</t>
  </si>
  <si>
    <t>B&amp;B; 8-9' HT</t>
  </si>
  <si>
    <t>Cedrus deodara 'Divinely Blue'</t>
  </si>
  <si>
    <t>Divinely Blue Deodar Cedar</t>
  </si>
  <si>
    <t>#6; STK</t>
  </si>
  <si>
    <t>Cedrus deodara 'Karl Fuchs'</t>
  </si>
  <si>
    <t>Karl Fuchs Deodar Cedar</t>
  </si>
  <si>
    <t>Cedrus deodara 'Prostrate Beauty'</t>
  </si>
  <si>
    <t>Prostrate Beauty Deodar Cedar</t>
  </si>
  <si>
    <t>Cedrus libani 'Pendula'</t>
  </si>
  <si>
    <t>Weeping Cedar of Lebanon</t>
  </si>
  <si>
    <t>Cephalotaxus h. 'Fastigiata'</t>
  </si>
  <si>
    <t>Upright Japanese Plum Yew</t>
  </si>
  <si>
    <t>Cercis canadensis</t>
  </si>
  <si>
    <t>Eastern Redbud</t>
  </si>
  <si>
    <t>#15; 5-6' HT; Multi-Trunk</t>
  </si>
  <si>
    <t>#20; 7-8' HT</t>
  </si>
  <si>
    <t>Cercis canadensis 'Alley Cat'</t>
  </si>
  <si>
    <t>Alley Cat Eastern Redbud</t>
  </si>
  <si>
    <t>Cercis canadensis 'Black Pearl'</t>
  </si>
  <si>
    <t>Black Pearl™ Eastern Redbud</t>
  </si>
  <si>
    <t>Cercis c. 'Cascading Hearts'</t>
  </si>
  <si>
    <t>Cascading Hearts Eastern Redbud</t>
  </si>
  <si>
    <t>Cercis canadensis 'Covey'</t>
  </si>
  <si>
    <t>Lavender Twist® Weeping Redbud</t>
  </si>
  <si>
    <t>Cercis canadensis 'Forest Pansy'</t>
  </si>
  <si>
    <t>Forest Pansy Redbud</t>
  </si>
  <si>
    <t>Cercis canadensis 'Hearts of Gold'</t>
  </si>
  <si>
    <t>Hearts of Gold Redbud</t>
  </si>
  <si>
    <t>Cercis c. 'Pink Pom Poms'</t>
  </si>
  <si>
    <t>Pink Pom Poms Eastern Redbud</t>
  </si>
  <si>
    <t>Cercis canadensis 'Ruby Falls'</t>
  </si>
  <si>
    <t>Ruby Falls Eastern Redbud</t>
  </si>
  <si>
    <t>Cercis canadensis 'The Rising Sun™'</t>
  </si>
  <si>
    <t>The Rising Sun Eastern Redbud</t>
  </si>
  <si>
    <t>Cercis canadensis 'Vanilla Twist'</t>
  </si>
  <si>
    <t>Vanilla Twist Eastern Redbud</t>
  </si>
  <si>
    <t>Cercis canadensis 'White Pom Poms'</t>
  </si>
  <si>
    <t>White Pom Poms Redbud Tree</t>
  </si>
  <si>
    <t>Cercis canadensis x 'Oklahoma'</t>
  </si>
  <si>
    <t>Oklahoma Redbud</t>
  </si>
  <si>
    <t>Cercis canadensis x 'Merlot'</t>
  </si>
  <si>
    <t>Merlot Redbud</t>
  </si>
  <si>
    <t>Cercis Carolina Sweetheart®</t>
  </si>
  <si>
    <t>Carolina Sweetheart® Eastern Redbud</t>
  </si>
  <si>
    <t>Cercis Flame Thrower®</t>
  </si>
  <si>
    <t>Flame Thrower® Redbud</t>
  </si>
  <si>
    <t>Cercis Garden Gems™ Amethyst</t>
  </si>
  <si>
    <t>Garden Gems™ Amethyst Redbud Tree</t>
  </si>
  <si>
    <t>#15; 4' HT; STD</t>
  </si>
  <si>
    <t>Cercis Golden Falls®</t>
  </si>
  <si>
    <t>Golden Falls® Redbud</t>
  </si>
  <si>
    <t>Cercis Midnight Express® PP34213</t>
  </si>
  <si>
    <t>Midnight Express® Redbud</t>
  </si>
  <si>
    <t>Cercis Sparkling Wine™ PP32138</t>
  </si>
  <si>
    <t>Sparkling Wine™ Redbud</t>
  </si>
  <si>
    <t>Cercis texensis 'Traveller'</t>
  </si>
  <si>
    <t>Traveller Redbud</t>
  </si>
  <si>
    <t>Chamaecyparis n. 'Glauca Pendula'</t>
  </si>
  <si>
    <t>Weeping Blue Alaska Cedar</t>
  </si>
  <si>
    <t>Chamaecyparis n. 'Green Arrow'</t>
  </si>
  <si>
    <t>Green Arrow Alaskan Cedar</t>
  </si>
  <si>
    <t>Chamaecyparis obtusa 'Aurea'</t>
  </si>
  <si>
    <t>Golden Hinoki Cypress</t>
  </si>
  <si>
    <t>B&amp;B; 30-36" HT</t>
  </si>
  <si>
    <t>B&amp;B; 3-4' HT</t>
  </si>
  <si>
    <t>Chamaecyparis obtusa 'Gracilis'</t>
  </si>
  <si>
    <t>Slender Hinoki False Cypress</t>
  </si>
  <si>
    <t>B&amp;B; 24-30" HT</t>
  </si>
  <si>
    <t>Chamaecyparis o. 'Wells Special'</t>
  </si>
  <si>
    <t>Wells Dwarf Hinoki Cypress</t>
  </si>
  <si>
    <t>Chamaecyparis p. 'Cyano Viridis'</t>
  </si>
  <si>
    <t>Boulevard Cypress</t>
  </si>
  <si>
    <t>#6; Pompon</t>
  </si>
  <si>
    <t>Cornus alba 'Ivory Halo'</t>
  </si>
  <si>
    <t>Ivory Halo® Dogwood</t>
  </si>
  <si>
    <t>Cornus Arctic Fire® Red</t>
  </si>
  <si>
    <t>Arctic Fire® Red Dogwood</t>
  </si>
  <si>
    <t>Cornus Celestial®</t>
  </si>
  <si>
    <t>Celestial® Dogwood</t>
  </si>
  <si>
    <t>Cornus k. 'Scarlet Fire'™</t>
  </si>
  <si>
    <t>Scarlet Fire Dogwood</t>
  </si>
  <si>
    <t>Cornus sericea 'Baileyi'</t>
  </si>
  <si>
    <t>Bailey Red Twig Dogwood</t>
  </si>
  <si>
    <t>#10; Bush</t>
  </si>
  <si>
    <t>Cornus x 'Venus'</t>
  </si>
  <si>
    <t>Venus® Flowering Dogwood</t>
  </si>
  <si>
    <t>Corylus avellana 'Contorta'</t>
  </si>
  <si>
    <t>Contorted Filbert</t>
  </si>
  <si>
    <t>Cotinus coggygria 'Dusky Maiden'</t>
  </si>
  <si>
    <t>Dusky Maiden Smoke Tree</t>
  </si>
  <si>
    <t>Cotinus coggygria 'Royal Purple'</t>
  </si>
  <si>
    <t>Royal Purple Smoke Tree</t>
  </si>
  <si>
    <t>#3; Bush</t>
  </si>
  <si>
    <t>Crataegus crus-galli 'Inermis'</t>
  </si>
  <si>
    <t>Thornless Cockspur Hawthorn</t>
  </si>
  <si>
    <t>Cupressus a. 'Carolina Sapphire'</t>
  </si>
  <si>
    <t>Carolina Sapphire Cypress</t>
  </si>
  <si>
    <t>Cupressus glabra 'Blue Ice'</t>
  </si>
  <si>
    <t>Blue Ice Arizona Cypress</t>
  </si>
  <si>
    <t>Euonymus alatus 'Compacta'</t>
  </si>
  <si>
    <t>Dwarf Winged Burning Bush</t>
  </si>
  <si>
    <t>Fagus sylvatica</t>
  </si>
  <si>
    <t>European Beech</t>
  </si>
  <si>
    <t>Fagus sylvatica 'Asplenifolia'</t>
  </si>
  <si>
    <t>Fernleaf European Beech</t>
  </si>
  <si>
    <t>Fagus sylvatica 'Dawyck Purple'</t>
  </si>
  <si>
    <t>Purple Columnar Beech</t>
  </si>
  <si>
    <t>Fagus sylvatica 'Pendula'</t>
  </si>
  <si>
    <t>Weeping Green Beech</t>
  </si>
  <si>
    <t>Fagus sylvatica 'Purple Fountain'</t>
  </si>
  <si>
    <t>Purple Fountain Beech</t>
  </si>
  <si>
    <t>Fagus sylvatica 'Purpurea Pendula'</t>
  </si>
  <si>
    <t>Purple Weeping Beech</t>
  </si>
  <si>
    <t>Fagus sylvatica 'Riversii'</t>
  </si>
  <si>
    <t>Rivers Purple Beech</t>
  </si>
  <si>
    <t>Fagus sylvatica 'Rohanii'</t>
  </si>
  <si>
    <t>Purple Oakleaf Beech</t>
  </si>
  <si>
    <t>Fagus sylvatica 'Roseomarginata'</t>
  </si>
  <si>
    <t>Tricolor European Beech</t>
  </si>
  <si>
    <t>Ginkgo biloba 'Autumn Gold'</t>
  </si>
  <si>
    <t>Autumn Gold Maidenhair Tree</t>
  </si>
  <si>
    <t>Ginkgo biloba 'Jade Butterflies'</t>
  </si>
  <si>
    <t>Jade Butterflies Maidenhair Tree</t>
  </si>
  <si>
    <t>Ginkgo biloba 'Princeton Sentry®'</t>
  </si>
  <si>
    <t>Princeton Sentry® Ginkgo</t>
  </si>
  <si>
    <t>Ginkgo biloba 'Saratoga'</t>
  </si>
  <si>
    <t>Saratoga Maidenhair Tree</t>
  </si>
  <si>
    <t>Hibiscus Azurri Blue Satin®</t>
  </si>
  <si>
    <t>Azurri Blue Satin® Rose of Sharon</t>
  </si>
  <si>
    <t>Hibiscus Blue Satin®</t>
  </si>
  <si>
    <t>Blue Satin® Rose of Sharon</t>
  </si>
  <si>
    <t>Hibiscus Blush Satin®</t>
  </si>
  <si>
    <t>Blush Satin® Rose of Sharon</t>
  </si>
  <si>
    <t>Hibiscus First Editions® Fiji™</t>
  </si>
  <si>
    <t>First Editions® Fiji™ Rose of Sharon</t>
  </si>
  <si>
    <t>Hibiscus First Editions® French Cabaret™ Purple</t>
  </si>
  <si>
    <t>First Editions® French Cabaret™ Purple Rose of Sharon</t>
  </si>
  <si>
    <t>Hibiscus Head Over Heels® Adore</t>
  </si>
  <si>
    <t>Head Over Heels® Adore Hibiscus</t>
  </si>
  <si>
    <t>Hibiscus Head Over Heels® Desire</t>
  </si>
  <si>
    <t>Head Over Heels® Desire Hibiscus</t>
  </si>
  <si>
    <t>Hibiscus Head Over Heels® Dream</t>
  </si>
  <si>
    <t>Head Over Heels® Dream Hibiscus</t>
  </si>
  <si>
    <t>Hibiscus Head Over Heels® Passion</t>
  </si>
  <si>
    <t>Head Over Heels® Passion Hibiscus</t>
  </si>
  <si>
    <t>Hibiscus Lavender Chiffon®</t>
  </si>
  <si>
    <t>Lavender Chiffon® Rose of Sharon</t>
  </si>
  <si>
    <t>Hibiscus Orchid Satin®</t>
  </si>
  <si>
    <t>Orchid Satin® Rose of Sharon</t>
  </si>
  <si>
    <t>#3T; Bush</t>
  </si>
  <si>
    <t>Hibiscus Pink Chiffon®</t>
  </si>
  <si>
    <t>Pink Chiffon® Rose of Sharon</t>
  </si>
  <si>
    <t>Hibiscus Purple Pillar®</t>
  </si>
  <si>
    <t>Purple Pillar® Rose of Sharon</t>
  </si>
  <si>
    <t>Hibiscus Purple Satin®</t>
  </si>
  <si>
    <t>Purple Satin® Rose of Sharon</t>
  </si>
  <si>
    <t>Hibiscus syriacus 'Danica'</t>
  </si>
  <si>
    <t>Danica™ Rose of Sharon</t>
  </si>
  <si>
    <t>Hibiscus syriacus 'Diana'</t>
  </si>
  <si>
    <t>Diana Rose of Sharon</t>
  </si>
  <si>
    <t>Hibiscus syriacus 'Woodbridge'</t>
  </si>
  <si>
    <t>Woodbridge Rose of Sharon</t>
  </si>
  <si>
    <t>Hibiscus Violet Satin®</t>
  </si>
  <si>
    <t>Violet Satin® Rose of Sharon</t>
  </si>
  <si>
    <t>Hibiscus White Chiffon®</t>
  </si>
  <si>
    <t>White Chiffon® Rose of Sharon</t>
  </si>
  <si>
    <t>Hibiscus White Pillar®</t>
  </si>
  <si>
    <t>White Pillar® Rose of Sharon</t>
  </si>
  <si>
    <t>Hydrangea arborescens 'Annabelle'</t>
  </si>
  <si>
    <t>Annabelle Hydrangea</t>
  </si>
  <si>
    <t>Hydrangea Bobo®</t>
  </si>
  <si>
    <t>Bobo® Hydrangea</t>
  </si>
  <si>
    <t>Hydrangea Fire Light Tidbit®</t>
  </si>
  <si>
    <t>Fire Light Tidbit® Hydrangea</t>
  </si>
  <si>
    <t>Hydrangea Fire Light®</t>
  </si>
  <si>
    <t>Fire Light® Hydrangea</t>
  </si>
  <si>
    <t>Hydrangea First Editions® Vanilla Strawberry™</t>
  </si>
  <si>
    <t>First Editions® Vanilla Strawberry™ Hydrangea</t>
  </si>
  <si>
    <t>Hydrangea Invincibelle Sublime™</t>
  </si>
  <si>
    <t>Invincibelle Sublime™ Hydrangea</t>
  </si>
  <si>
    <t>Hydrangea Lime Rickey®</t>
  </si>
  <si>
    <t>Lime Rickey® Hydrangea</t>
  </si>
  <si>
    <t>Hydrangea Limelight Prime®</t>
  </si>
  <si>
    <t>Limelight Prime® Hydrangea</t>
  </si>
  <si>
    <t>Hydrangea Little Lime Punch™</t>
  </si>
  <si>
    <t>Little Lime Punch™ Hydrangea</t>
  </si>
  <si>
    <t>Hydrangea Little Lime®</t>
  </si>
  <si>
    <t>Little Lime® Hydrangea</t>
  </si>
  <si>
    <t>Hydrangea Little Quick Fire®</t>
  </si>
  <si>
    <t>Little Quick Fire® Hydrangea</t>
  </si>
  <si>
    <t>Hydrangea p. 'Limelight'</t>
  </si>
  <si>
    <t>Limelight Hydrangea</t>
  </si>
  <si>
    <t>Hydrangea paniculata 'Pink Diamond'</t>
  </si>
  <si>
    <t>Pink Diamond Hydrangea</t>
  </si>
  <si>
    <t>Hydrangea Pinky Winky®</t>
  </si>
  <si>
    <t>Pinky Winky® Hydrangea</t>
  </si>
  <si>
    <t>Hydrangea q. 'Ruby Slippers'</t>
  </si>
  <si>
    <t>Ruby Slippers Oakleaf Hydrangea</t>
  </si>
  <si>
    <t>Hydrangea Quick Fire Fab®</t>
  </si>
  <si>
    <t>Quick Fire Fab® Hydrangea</t>
  </si>
  <si>
    <t>Hydrangea Quick Fire®</t>
  </si>
  <si>
    <t>Quick Fire® Hardy Hydrangea</t>
  </si>
  <si>
    <t>Hydrangea Tuff Stuff Red™</t>
  </si>
  <si>
    <t>Tuff Stuff Red™ Mountain Hydrangea</t>
  </si>
  <si>
    <t>Ilex Castle Keep®</t>
  </si>
  <si>
    <t>Castle Keep® Blue Holly</t>
  </si>
  <si>
    <t>Ilex Castle Spire®</t>
  </si>
  <si>
    <t>Castle Spire® Blue Holly</t>
  </si>
  <si>
    <t>Ilex Castle Wall®</t>
  </si>
  <si>
    <t>Castle Wall® Blue Holly</t>
  </si>
  <si>
    <t>Ilex x meserveae 'Blue Maid'</t>
  </si>
  <si>
    <t>Blue Maid Holly</t>
  </si>
  <si>
    <t>Juniperus chinensis 'Blue Point'</t>
  </si>
  <si>
    <t>Blue Point Chinese Juniper</t>
  </si>
  <si>
    <t>Juniperus ch. 'Daubs Frosted'</t>
  </si>
  <si>
    <t>Daubs Frosted Chinese Juniper</t>
  </si>
  <si>
    <t>#10; 18-24" Sprd; STD</t>
  </si>
  <si>
    <t>Juniperus chinensis 'Sea Green'</t>
  </si>
  <si>
    <t>Sea Green Chinese Juniper</t>
  </si>
  <si>
    <t>#15; 30-36" HT; Pompon</t>
  </si>
  <si>
    <t>#15; 3-4' HT; Pompon</t>
  </si>
  <si>
    <t>#15 B&amp;B; 3-4' HT; Pompon</t>
  </si>
  <si>
    <t>#20; 4-5' HT; Pompon</t>
  </si>
  <si>
    <t>#20; 5-6' HT; Pompon</t>
  </si>
  <si>
    <t>Juniperus chinensis 'Spartan'</t>
  </si>
  <si>
    <t>Spartan Chinese Juniper</t>
  </si>
  <si>
    <t>Juniperus chinensis 'Torulosa'</t>
  </si>
  <si>
    <t>Hollywood Chinese Juniper</t>
  </si>
  <si>
    <t>#15 B&amp;B; 4-5' HT; Pompon</t>
  </si>
  <si>
    <t>Juniperus chinensis 'Trautman'</t>
  </si>
  <si>
    <t>Trautman Chinese Juniper</t>
  </si>
  <si>
    <t>Juniperus horizontalis 'Wiltonii'</t>
  </si>
  <si>
    <t>Blue Rug Juniper</t>
  </si>
  <si>
    <t>Juniperus scopulorum 'Blue Arrow'</t>
  </si>
  <si>
    <t>Blue Arrow Juniper</t>
  </si>
  <si>
    <t>Juniperus scopulorum 'Skyrocket'</t>
  </si>
  <si>
    <t>Skyrocket Juniper</t>
  </si>
  <si>
    <t>Juniperus scopulorum 'Wichita Blue'</t>
  </si>
  <si>
    <t>Wichita Blue Juniper</t>
  </si>
  <si>
    <t>Juniperus scopulorum 'Woodward'</t>
  </si>
  <si>
    <t>Woodward Columnar Juniper</t>
  </si>
  <si>
    <t>Juniperus squamata 'Blue Star'</t>
  </si>
  <si>
    <t>Blue Star Juniper</t>
  </si>
  <si>
    <t>#10; 15-18" Sprd; STD</t>
  </si>
  <si>
    <t>Juniperus v. 'Emerald Feather'</t>
  </si>
  <si>
    <t>Emerald Feather Juniper</t>
  </si>
  <si>
    <t>Juniperus virginiana 'Taylor'</t>
  </si>
  <si>
    <t>Taylor Juniper</t>
  </si>
  <si>
    <t>Liquidambar s. 'Slender Silhouette'</t>
  </si>
  <si>
    <t>Slender Silhouette American Sweetgum</t>
  </si>
  <si>
    <t>M. g. 'Bracken's Brown Beauty'</t>
  </si>
  <si>
    <t>Bracken's Brown Beauty Magnolia</t>
  </si>
  <si>
    <t>Malus 'Lollizam'</t>
  </si>
  <si>
    <t>Dwarf Lollipop® Crabapple</t>
  </si>
  <si>
    <t>#15; STD</t>
  </si>
  <si>
    <t>Malus 'Prairifire'</t>
  </si>
  <si>
    <t>Prairifire Flowering Crabapple</t>
  </si>
  <si>
    <t>Malus Royal Raindrops®</t>
  </si>
  <si>
    <t>Royal Raindrops® Crabapple</t>
  </si>
  <si>
    <t>Malus x 'Emerald Spire'</t>
  </si>
  <si>
    <t>Emerald Spire®  Columnar Crabapple</t>
  </si>
  <si>
    <t>Nyssa sylvatica Green Gable™</t>
  </si>
  <si>
    <t>Green Gable™ Black Tupelo</t>
  </si>
  <si>
    <t>Osmanthus heterophyllus 'Goshiki'</t>
  </si>
  <si>
    <t>Goshiki False Holly</t>
  </si>
  <si>
    <t>Physocarpus Tiny Wine®</t>
  </si>
  <si>
    <t>Tiny Wine® Ninebark</t>
  </si>
  <si>
    <t>Picea abies 'Cupressina'</t>
  </si>
  <si>
    <t>Columnar Norway Spruce</t>
  </si>
  <si>
    <t>Picea abies 'Pendula'</t>
  </si>
  <si>
    <t>Weeping Norway Spruce</t>
  </si>
  <si>
    <t>B&amp;B; 3-4' HT; STK</t>
  </si>
  <si>
    <t>B&amp;B; 4-5' HT; STK</t>
  </si>
  <si>
    <t>Picea glauca 'Montrose Charm'</t>
  </si>
  <si>
    <t>Montrose Charm White Spruce</t>
  </si>
  <si>
    <t>Picea omorika 'Nana'</t>
  </si>
  <si>
    <t>Dwarf Serbian Spruce</t>
  </si>
  <si>
    <t>B&amp;B; 15-18" Sprd; STD</t>
  </si>
  <si>
    <t>Picea omorika 'Pendula Bruns'</t>
  </si>
  <si>
    <t>Bruns Weeping Serbian Spruce</t>
  </si>
  <si>
    <t>Picea pungens 'Glauca Procumbens'</t>
  </si>
  <si>
    <t>Blue Spreading Colorado Spruce</t>
  </si>
  <si>
    <t>B&amp;B; 30-36" HT; STK</t>
  </si>
  <si>
    <t>Picea pungens 'The Blues'</t>
  </si>
  <si>
    <t>Weeping Blue Spruce</t>
  </si>
  <si>
    <t>Picea pungens glauca 'Baby Blue®'</t>
  </si>
  <si>
    <t>Baby Blue® Colorado Spruce</t>
  </si>
  <si>
    <t>Picea pungens glauca 'Fastigiata'</t>
  </si>
  <si>
    <t>Columnar Blue Spruce</t>
  </si>
  <si>
    <t>Picea pungens glauca 'Globosa'</t>
  </si>
  <si>
    <t>Globe Blue Spruce</t>
  </si>
  <si>
    <t>B&amp;B; 15-18" Sprd; Low</t>
  </si>
  <si>
    <t>B&amp;B; 18-24" Sprd; Low</t>
  </si>
  <si>
    <t>B&amp;B; 18-24" Sprd; STD</t>
  </si>
  <si>
    <t>Pinus flexilis 'Vanderwolf'</t>
  </si>
  <si>
    <t>Vanderwolf Pine</t>
  </si>
  <si>
    <t>Pinus koraiensis 'Jack Korbit'</t>
  </si>
  <si>
    <t>Jack Korbit Korean Pine</t>
  </si>
  <si>
    <t>Pinus mugo 'Gnom'</t>
  </si>
  <si>
    <t>Gnom Mugo Pine</t>
  </si>
  <si>
    <t>Pinus nigra</t>
  </si>
  <si>
    <t>Austrian Pine</t>
  </si>
  <si>
    <t>Pinus nigra 'Arnold Sentinel'</t>
  </si>
  <si>
    <t>Arnold Sentinel Austrian Black Pine</t>
  </si>
  <si>
    <t>Pinus strobus 'Glauca Nana'</t>
  </si>
  <si>
    <t>Dwarf Eastern White Pine</t>
  </si>
  <si>
    <t>Pinus strobus 'Pendula'</t>
  </si>
  <si>
    <t>Weeping Eastern White Pine</t>
  </si>
  <si>
    <t>Pinus sylvestris</t>
  </si>
  <si>
    <t>Scotch Pine</t>
  </si>
  <si>
    <t>#25; 3-4' HT; Topiary</t>
  </si>
  <si>
    <t>#25; 4-5' HT; Topiary</t>
  </si>
  <si>
    <t>#35; 5-6' HT; Topiary</t>
  </si>
  <si>
    <t>Pinus thunbergii 'Thunderhead'</t>
  </si>
  <si>
    <t>Thunderhead Dwarf Japanese Black Pine</t>
  </si>
  <si>
    <t>B&amp;B; 18-24" HT</t>
  </si>
  <si>
    <t>Populus Prairie Gold®</t>
  </si>
  <si>
    <t>Prairie Gold® Aspen</t>
  </si>
  <si>
    <t>Populus tremula 'Erecta'</t>
  </si>
  <si>
    <t>Columnar Swedish Aspen</t>
  </si>
  <si>
    <t>Populus tremuloides</t>
  </si>
  <si>
    <t>Quaking Aspen</t>
  </si>
  <si>
    <t>Prunus laurocerasus 'Chestnut Hill'</t>
  </si>
  <si>
    <t>Chestnut Hill Cherrylaurel</t>
  </si>
  <si>
    <t>Prunus laurocerasus 'Otto Luyken'</t>
  </si>
  <si>
    <t>Otto Luyken English Laurel</t>
  </si>
  <si>
    <t>Prunus laurocerasus 'Schipkaensis'</t>
  </si>
  <si>
    <t>Skip Laurel</t>
  </si>
  <si>
    <t>#10; 30-36" HT</t>
  </si>
  <si>
    <t>#10; 3-4' HT</t>
  </si>
  <si>
    <t>Prunus pendula 'Snow Fountain'</t>
  </si>
  <si>
    <t>Snow Fountain® Weeping Cherry</t>
  </si>
  <si>
    <t>#15; Top Graft</t>
  </si>
  <si>
    <t>Prunus serrulata 'Kwanzan'</t>
  </si>
  <si>
    <t>Kwanzan Flowering Cherry</t>
  </si>
  <si>
    <t>Prunus virginiana 'Canada Red'</t>
  </si>
  <si>
    <t>Canada Red Chokecherry</t>
  </si>
  <si>
    <t>Quercus robur 'Fastigiata'</t>
  </si>
  <si>
    <t>Columnar English Oak</t>
  </si>
  <si>
    <t>Q. r. x bicolor 'Kindred Spirit'</t>
  </si>
  <si>
    <t>Kindred Spirit® Hybrid Oak</t>
  </si>
  <si>
    <t>Quercus x 'Long'</t>
  </si>
  <si>
    <t>Regal Prince® Oak</t>
  </si>
  <si>
    <t>Rhamnus Fine Line®</t>
  </si>
  <si>
    <t>Fine Line® Fern Leaf  Buckthorn</t>
  </si>
  <si>
    <t>#10; 4-5' HT</t>
  </si>
  <si>
    <t>Rhus First Editions® Tiger Eyes®</t>
  </si>
  <si>
    <t>First Editions®Tiger Eyes® Sumac</t>
  </si>
  <si>
    <t>#10</t>
  </si>
  <si>
    <t>Robinia Twisty Baby®</t>
  </si>
  <si>
    <t>Twisty Baby®  Black Locust</t>
  </si>
  <si>
    <t>Rosa Amber Sunblaze®</t>
  </si>
  <si>
    <t>Amber Sunblaze® Rose</t>
  </si>
  <si>
    <t>#6; 18"; STD</t>
  </si>
  <si>
    <t>Rosa Arborose® Florentina™</t>
  </si>
  <si>
    <t>Arborose® Florentina™ Rose</t>
  </si>
  <si>
    <t>Rosa Autumn Sunblaze®</t>
  </si>
  <si>
    <t>Autumn Sunblaze® Rose</t>
  </si>
  <si>
    <t>Rosa Coral Drift</t>
  </si>
  <si>
    <t>Coral Drift® Rose</t>
  </si>
  <si>
    <t>#10; 36" STD</t>
  </si>
  <si>
    <t>Rosa Coral Knock Out® PP19803</t>
  </si>
  <si>
    <t>Coral Knock Out® Rose</t>
  </si>
  <si>
    <t>#10; 24" STD</t>
  </si>
  <si>
    <t>Rosa Gilded Sun™</t>
  </si>
  <si>
    <t>Gilded Sun™ Rose</t>
  </si>
  <si>
    <t>#10; 48" STD</t>
  </si>
  <si>
    <t>Rosa Julia Child PP18473</t>
  </si>
  <si>
    <t>Julia Child Rose</t>
  </si>
  <si>
    <t>Rosa Peach Drift®</t>
  </si>
  <si>
    <t>Peach Drift® Rose</t>
  </si>
  <si>
    <t>Rosa Pink Double Knock Out®</t>
  </si>
  <si>
    <t>Pink Double Knock Out® Rose</t>
  </si>
  <si>
    <t>Rosa Pink Drift®</t>
  </si>
  <si>
    <t>Pink Drift® Rose</t>
  </si>
  <si>
    <t>Rosa Pretty Lady Rose™</t>
  </si>
  <si>
    <t>Pretty Lady Rose™ Rose</t>
  </si>
  <si>
    <t>Rosa Pretty Polly® Pink PP31644</t>
  </si>
  <si>
    <t>Pretty Polly® Pink Rose</t>
  </si>
  <si>
    <t>Rosa Rainbow Knock Out® PP17346</t>
  </si>
  <si>
    <t>Rainbow Knock Out® Rose</t>
  </si>
  <si>
    <t>Rosa Rainbow Sunblaze® PP17481</t>
  </si>
  <si>
    <t>Rainbow Sunblaze® Rose</t>
  </si>
  <si>
    <t>Rosa Red Double Knock Out®</t>
  </si>
  <si>
    <t>Red Double Knock Out® Rose</t>
  </si>
  <si>
    <t>Rosa Red Sunblaze®</t>
  </si>
  <si>
    <t>Red Sunblaze® Rose</t>
  </si>
  <si>
    <t>Rosa State of Grace™ Rose</t>
  </si>
  <si>
    <t>State of Grace™ Rose</t>
  </si>
  <si>
    <t>Rosa Tiddly Winks™ PP</t>
  </si>
  <si>
    <t>Tiddly Winks™ Rose</t>
  </si>
  <si>
    <t>Rosa White Drift®</t>
  </si>
  <si>
    <t>White Drift® Rose</t>
  </si>
  <si>
    <t>Rosa Yellow Sunblaze® PP14274</t>
  </si>
  <si>
    <t>Yellow Sunblaze® Rose</t>
  </si>
  <si>
    <t>Salix x integra 'Hakuro Nishiki'</t>
  </si>
  <si>
    <t>Dappled Willow</t>
  </si>
  <si>
    <t>#7; STD</t>
  </si>
  <si>
    <t>Syringa Baby Kim® PP32969</t>
  </si>
  <si>
    <t>Baby Kim® Lilac</t>
  </si>
  <si>
    <t>Syringa Bloomerang® Dark Purple</t>
  </si>
  <si>
    <t>Bloomerang® Dark Purple Lilac</t>
  </si>
  <si>
    <t>Syringa First Editions® Virtual Violet</t>
  </si>
  <si>
    <t>Virtual Violet® Lilac</t>
  </si>
  <si>
    <t>Syringa meyeri 'Palibin'</t>
  </si>
  <si>
    <t>Palibin Dwarf Korean Lilac</t>
  </si>
  <si>
    <t>Syringa patula 'Miss Kim'</t>
  </si>
  <si>
    <t>Miss Kim Dwarf Korean Lilac</t>
  </si>
  <si>
    <t>Syringa vulgaris 'Ludwig Spaeth'</t>
  </si>
  <si>
    <t>Ludwig Spaeth French Hybrid Lilac</t>
  </si>
  <si>
    <t>Syringa vulgaris 'Madame Lemoine'</t>
  </si>
  <si>
    <t>Madame Lemoine French Hybrid Lilac</t>
  </si>
  <si>
    <t>Syringa v. 'President Lincoln'</t>
  </si>
  <si>
    <t>President Lincoln French Hybrid Lilac</t>
  </si>
  <si>
    <t>Syringa vulgaris 'Sensation'</t>
  </si>
  <si>
    <t>Sensation French Hybrid Lilac</t>
  </si>
  <si>
    <t>Syringa vulgaris var. alba</t>
  </si>
  <si>
    <t>Common White Lilac</t>
  </si>
  <si>
    <t>Taxus baccata 'Fastigiata'</t>
  </si>
  <si>
    <t>Irish Yew</t>
  </si>
  <si>
    <t>Taxus x media 'H.M. Eddie'</t>
  </si>
  <si>
    <t>H.M. Eddie Yew</t>
  </si>
  <si>
    <t>Taxus x media 'Hicksii'</t>
  </si>
  <si>
    <t>Hick's Hybrid Yew</t>
  </si>
  <si>
    <t>Taxus x media 'Hillii'</t>
  </si>
  <si>
    <t>Hill's Yew</t>
  </si>
  <si>
    <t>Thuja Anna's Magic Ball®</t>
  </si>
  <si>
    <t>Anna's Magic Ball® Arborvitae</t>
  </si>
  <si>
    <t>Thuja Forever Goldy™</t>
  </si>
  <si>
    <t>Forever Goldy™ Arborvitae</t>
  </si>
  <si>
    <t>Thuja North Pole®</t>
  </si>
  <si>
    <t>North Pole® Arborvitae</t>
  </si>
  <si>
    <t>#6; Tier</t>
  </si>
  <si>
    <t>Thuja occidentalis 'Brabant'</t>
  </si>
  <si>
    <t>Brabant Arborvitae</t>
  </si>
  <si>
    <t>Thuja occidentalis 'Danica'</t>
  </si>
  <si>
    <t>Danica Arborvitae</t>
  </si>
  <si>
    <t>Thuja o. 'Degroot's Spire'</t>
  </si>
  <si>
    <t>DeGroot's Spire Arborvitae</t>
  </si>
  <si>
    <t>Thuja occidentalis 'Holmstrup'</t>
  </si>
  <si>
    <t>Holmstrup Eastern Arborvitae</t>
  </si>
  <si>
    <t>Thuja o. 'Mr. Bowling Ball'</t>
  </si>
  <si>
    <t>Mr. Bowling Ball® American Arborvitae</t>
  </si>
  <si>
    <t>Thuja occidentalis 'Smaragd'</t>
  </si>
  <si>
    <t>Emerald Green Arborvitae</t>
  </si>
  <si>
    <t>#15; 4-5' HT; Spiral</t>
  </si>
  <si>
    <t>#15; 5-6' HT; Spiral</t>
  </si>
  <si>
    <t>B&amp;B; 3-4' HT; Spiral</t>
  </si>
  <si>
    <t>B&amp;B; 3-4' HT; Tier</t>
  </si>
  <si>
    <t>B&amp;B; 4-5' HT; Spiral</t>
  </si>
  <si>
    <t>B&amp;B; 4-5' HT; Tier</t>
  </si>
  <si>
    <t>B&amp;B; 5-6' HT; Spiral</t>
  </si>
  <si>
    <t>Thuja occidentalis 'Yellow Ribbon'</t>
  </si>
  <si>
    <t>Yellow Ribbon Arborvitae</t>
  </si>
  <si>
    <t>#7 B&amp;B; 3-4' HT</t>
  </si>
  <si>
    <t>Thuja plicata 'Can-Can'</t>
  </si>
  <si>
    <t>Can-Can Western Red Cedar</t>
  </si>
  <si>
    <t>Thuja plicata 'Green Giant'</t>
  </si>
  <si>
    <t>Green Giant Western Red Cedar</t>
  </si>
  <si>
    <t>#7; 4-5' HT</t>
  </si>
  <si>
    <t>Thuja plicata 'Grune Kugel'</t>
  </si>
  <si>
    <t>Grune Kugel Western Red Cedar</t>
  </si>
  <si>
    <t>Thuja p. 'Northern Spire'</t>
  </si>
  <si>
    <t>Northern Spire Western Red Cedar</t>
  </si>
  <si>
    <t>Thuja plicata 'Steeplechase'</t>
  </si>
  <si>
    <t>Steeplechase Western Red Cedar</t>
  </si>
  <si>
    <t>Thuja plicata 'Virescens'</t>
  </si>
  <si>
    <t>Virescens Western Red Cedar</t>
  </si>
  <si>
    <t>Thuja plicata 'Zebrina Extra Gold'</t>
  </si>
  <si>
    <t>Zebrina Extra Gold Western Red Cedar</t>
  </si>
  <si>
    <t>Thuja p. x standishii 'Virginian'</t>
  </si>
  <si>
    <t>Virginian™ Arborvitae</t>
  </si>
  <si>
    <t>Thuja Spring Grove®</t>
  </si>
  <si>
    <t>Spring Grove® Western Arborvitae</t>
  </si>
  <si>
    <t>Thuja Tater Tot®</t>
  </si>
  <si>
    <t>Tater Tot® Arborvitae</t>
  </si>
  <si>
    <t>Tilia cordata 'Greenspire'</t>
  </si>
  <si>
    <t>Greenspire® Linden</t>
  </si>
  <si>
    <t>Viburnum Blue Muffin®</t>
  </si>
  <si>
    <t>Blue Muffin® Arrowwood Viburnum</t>
  </si>
  <si>
    <t>Weigela florida Wine &amp; Roses®</t>
  </si>
  <si>
    <t>Wine &amp; Roses® Weigela</t>
  </si>
  <si>
    <t>Wisteria fr. 'Amethyst Falls'</t>
  </si>
  <si>
    <t>Amethyst Falls American Wisteria</t>
  </si>
  <si>
    <t>#15; STK</t>
  </si>
  <si>
    <t>Wisteria fr. 'Longwood Purple'</t>
  </si>
  <si>
    <t>Longwood Purple American Wisteria</t>
  </si>
  <si>
    <t>#7; STK</t>
  </si>
  <si>
    <t>Wisteria m. 'Betty Matthews'</t>
  </si>
  <si>
    <t>First Editions® Summer Cascade™ Wisteria</t>
  </si>
  <si>
    <t>Wisteria sinensis 'Caroline'</t>
  </si>
  <si>
    <t>Caroline Chinese Wisteria</t>
  </si>
  <si>
    <t>Zelkova serrata 'Green Vase'</t>
  </si>
  <si>
    <t>Green Vase Japanese Zelkova</t>
  </si>
  <si>
    <t>Zelkova serrata 'Musashino'</t>
  </si>
  <si>
    <t>Musashino Columnar Zelkova</t>
  </si>
  <si>
    <t>Edibles Collection</t>
  </si>
  <si>
    <t>Malus domestica 'Fuji'</t>
  </si>
  <si>
    <t>Fuji Apple</t>
  </si>
  <si>
    <t>#20; Espalier</t>
  </si>
  <si>
    <t>B&amp;B; 1.0" Cal; Espalier</t>
  </si>
  <si>
    <t>B&amp;B; 1.5" Cal; Espalier</t>
  </si>
  <si>
    <t>Malus domestica 'Gala'</t>
  </si>
  <si>
    <t>Gala Apple</t>
  </si>
  <si>
    <t>Malus domestica 'Granny Smith'</t>
  </si>
  <si>
    <t>Granny Smith Apple</t>
  </si>
  <si>
    <t>Malus domestica 'Honeycrisp'</t>
  </si>
  <si>
    <t>Honeycrisp Apple</t>
  </si>
  <si>
    <t>Malus domestica 'Spartan'</t>
  </si>
  <si>
    <t>Spartan Apple</t>
  </si>
  <si>
    <t>Malus Firestorm™ Honeycrisp</t>
  </si>
  <si>
    <t>Firestorm™ Honeycrisp Apple</t>
  </si>
  <si>
    <t>Pyrus communis 'Anjou'</t>
  </si>
  <si>
    <t>Anjou Pear</t>
  </si>
  <si>
    <t>Pyrus communis 'Bartlett'</t>
  </si>
  <si>
    <t>Bartlett Pear</t>
  </si>
  <si>
    <t>Pyrus communis 'Red Bartlett'</t>
  </si>
  <si>
    <t>Red Bartlett Pear</t>
  </si>
  <si>
    <t>Pyrus pyrifolia '20th Century'</t>
  </si>
  <si>
    <t>20th Century Asian Pear</t>
  </si>
  <si>
    <t>Pyrus pyrifolia 'Shinseiki'</t>
  </si>
  <si>
    <t>Shinseiki Asian Pear</t>
  </si>
  <si>
    <t>Rubus idaeus 'Heritage'</t>
  </si>
  <si>
    <t>Heritage Raspberry</t>
  </si>
  <si>
    <t>Rubus idaeus var. s. 'Fall Gold'</t>
  </si>
  <si>
    <t>Fall Gold Raspberry</t>
  </si>
  <si>
    <t>Vaccinium ashei 'Pink Lemonade'</t>
  </si>
  <si>
    <t>Pink Lemonade Southern Highbush Blueberry</t>
  </si>
  <si>
    <t>Vitis labrusca 'Vanessa'</t>
  </si>
  <si>
    <t>Vanessa Grape</t>
  </si>
  <si>
    <t>Boxed; 7' Spread; Screen</t>
  </si>
  <si>
    <t>Sculptured Plants</t>
  </si>
  <si>
    <t>#3; Mini; Cactus</t>
  </si>
  <si>
    <t>#3; Mini; Flower</t>
  </si>
  <si>
    <t>#3; Mini; Star</t>
  </si>
  <si>
    <t>#3; Mini; Sun</t>
  </si>
  <si>
    <t>Boxed; Mini; Bull</t>
  </si>
  <si>
    <t>Boxed; Mini; Deer</t>
  </si>
  <si>
    <t>Boxed; Mini; Elephant</t>
  </si>
  <si>
    <t>Boxed; Mini; Horse</t>
  </si>
  <si>
    <t>Boxed; Medium; Cactus</t>
  </si>
  <si>
    <t>Boxed; Medium; Deer</t>
  </si>
  <si>
    <t>Boxed; Medium; Flower</t>
  </si>
  <si>
    <t>Boxed; Medium; Star</t>
  </si>
  <si>
    <t>Boxed; Large; Cactus</t>
  </si>
  <si>
    <t>Boxed; Large; Flower</t>
  </si>
  <si>
    <t>#3; Mini; Angel</t>
  </si>
  <si>
    <t>#3; Mini; Butterfly</t>
  </si>
  <si>
    <t>#3; Mini; Cat</t>
  </si>
  <si>
    <t xml:space="preserve">#3; Mini; Fish </t>
  </si>
  <si>
    <t>#3; Mini; Heart</t>
  </si>
  <si>
    <t>#3; Mini; Moon</t>
  </si>
  <si>
    <t>Boxed; 3-in-1; Medium; Star Star Star</t>
  </si>
  <si>
    <t>Boxed; 2; Baseball Player Plant</t>
  </si>
  <si>
    <t>Boxed; 2; Bull Jumping Plant</t>
  </si>
  <si>
    <t>Boxed; 2; Deer Jumping Plant</t>
  </si>
  <si>
    <t>Boxed; 2; Deer Plant</t>
  </si>
  <si>
    <t>Boxed; 2; Doe Plant</t>
  </si>
  <si>
    <t>Boxed; 2; Elephant Plant</t>
  </si>
  <si>
    <t>Boxed; 2; Fisherman Plant</t>
  </si>
  <si>
    <t>Boxed; 2; Giraffe Plant</t>
  </si>
  <si>
    <t>Boxed; 2; Golfer Plant</t>
  </si>
  <si>
    <t>Boxed; 2; Horse Jumping Plant</t>
  </si>
  <si>
    <t>Boxed; 2; Horse Plant</t>
  </si>
  <si>
    <t>Boxed; Mini; Doe</t>
  </si>
  <si>
    <t>Boxed; Mini; Giraffe</t>
  </si>
  <si>
    <t>Boxed; Medium; Anchor</t>
  </si>
  <si>
    <t>Boxed; Medium; Bear</t>
  </si>
  <si>
    <t>Boxed; Medium; Butterfly</t>
  </si>
  <si>
    <t>Boxed; Medium; Doe</t>
  </si>
  <si>
    <t>Boxed; Medium; Dolphin</t>
  </si>
  <si>
    <t>Boxed; Medium; Elephant</t>
  </si>
  <si>
    <t xml:space="preserve">Boxed; Medium; Fish </t>
  </si>
  <si>
    <t>Boxed; Medium; Giraffe</t>
  </si>
  <si>
    <t>Boxed; Medium; Heart</t>
  </si>
  <si>
    <t>Boxed; Medium; Horse</t>
  </si>
  <si>
    <t>Boxed; Medium; Moon</t>
  </si>
  <si>
    <t>Boxed; Medium; Mouse Head</t>
  </si>
  <si>
    <t>Boxed; Medium; Palm Tree</t>
  </si>
  <si>
    <t>Boxed; Medium; Rabbit</t>
  </si>
  <si>
    <t>Boxed; Medium; Seahorse</t>
  </si>
  <si>
    <t>Boxed; Medium; Sun</t>
  </si>
  <si>
    <t>Boxed; Large; 3 Stack Star</t>
  </si>
  <si>
    <t>Boxed; Large; Anchor</t>
  </si>
  <si>
    <t>Boxed; Large; Bear</t>
  </si>
  <si>
    <t>Boxed; Large; Bird</t>
  </si>
  <si>
    <t>Boxed; Large; Butterfly</t>
  </si>
  <si>
    <t>Boxed; Large; Dolphin Diving</t>
  </si>
  <si>
    <t>Boxed; Large; Dolphin Jumping</t>
  </si>
  <si>
    <t>Boxed; Large; Eagle</t>
  </si>
  <si>
    <t xml:space="preserve">Boxed; Large; Fish </t>
  </si>
  <si>
    <t>Boxed; Large; Heart</t>
  </si>
  <si>
    <t>Boxed; Large; Moon</t>
  </si>
  <si>
    <t>Boxed; Large; Palm Tree</t>
  </si>
  <si>
    <t>Boxed; Large; Star</t>
  </si>
  <si>
    <t>Boxed; Large; Sun</t>
  </si>
  <si>
    <t>Patio Collection</t>
  </si>
  <si>
    <t>Boxed; 5' Spread; Screen</t>
  </si>
  <si>
    <t>Boxed; Mini Screen</t>
  </si>
  <si>
    <t>Boxed; 8' HT; EC; Columnar ; Cylinder</t>
  </si>
  <si>
    <t>Boxed; 8' HT; EC; Columnar ; Rectangle</t>
  </si>
  <si>
    <t>Boxed; Arch</t>
  </si>
  <si>
    <t>Boxed; EC; Pyramid</t>
  </si>
  <si>
    <t>Parthenocissus Red Wall®</t>
  </si>
  <si>
    <t>Red Wall® Virginia Creeper</t>
  </si>
  <si>
    <t>Boxed; Umbrella</t>
  </si>
  <si>
    <t>Wisteria f. 'Longissima Alba'</t>
  </si>
  <si>
    <t>White Japanese Wisteria</t>
  </si>
  <si>
    <t>Wisteria sinensis 'Cookes Purple'</t>
  </si>
  <si>
    <t>Cookes Special Purple™ Chinese Wisteria</t>
  </si>
  <si>
    <t>European Collection</t>
  </si>
  <si>
    <t>Boxed; 10' HT; EC; 5' Spread; Square 5' STD</t>
  </si>
  <si>
    <t>Boxed; 11' HT; EC; 5' Spread; Square 6' STD</t>
  </si>
  <si>
    <t>Boxed; 7' HT; EC; Pyramid</t>
  </si>
  <si>
    <t>Boxed; 11' HT; EC; 5' Spread; Square</t>
  </si>
  <si>
    <t>Boxed; EC; Rectangle; Panel; 9'x5' Sprd</t>
  </si>
  <si>
    <t>Boxed; 5' HT; EC; Beehive</t>
  </si>
  <si>
    <t>Boxed; 8' HT; EC; Beehive</t>
  </si>
  <si>
    <t>Fagus sylvatica purpurea</t>
  </si>
  <si>
    <t>Copper Beech</t>
  </si>
  <si>
    <t>Tilia cordata</t>
  </si>
  <si>
    <t>Linden</t>
  </si>
  <si>
    <t>Boxed; 8' HT; EC; Diamond 4' STD</t>
  </si>
  <si>
    <t>Boxed; 8' HT; EC; Square 3' STD</t>
  </si>
  <si>
    <t>Boxed; 9' HT; EC; 5' Spread; Square 4' STD</t>
  </si>
  <si>
    <t>Picea pungens 'Fat Albert'</t>
  </si>
  <si>
    <t>Fat Albert Colorado Spruce</t>
  </si>
  <si>
    <t>Fall</t>
  </si>
  <si>
    <t>Spring</t>
  </si>
  <si>
    <t>ORDER</t>
  </si>
  <si>
    <t>Retail Tags</t>
  </si>
  <si>
    <t xml:space="preserve">Shipping Address: </t>
  </si>
  <si>
    <t xml:space="preserve">Shipping Contact: </t>
  </si>
  <si>
    <t xml:space="preserve">Email: </t>
  </si>
  <si>
    <t xml:space="preserve">Phone Number: </t>
  </si>
  <si>
    <r>
      <rPr>
        <b/>
        <sz val="11"/>
        <rFont val="Arial"/>
        <family val="2"/>
      </rPr>
      <t>Ship Date:</t>
    </r>
    <r>
      <rPr>
        <b/>
        <sz val="9"/>
        <rFont val="Arial"/>
        <family val="2"/>
      </rPr>
      <t xml:space="preserve"> </t>
    </r>
  </si>
  <si>
    <r>
      <rPr>
        <b/>
        <sz val="11"/>
        <rFont val="Arial"/>
        <family val="2"/>
      </rPr>
      <t xml:space="preserve">Ship Method: </t>
    </r>
    <r>
      <rPr>
        <b/>
        <sz val="9"/>
        <rFont val="Arial"/>
        <family val="2"/>
      </rPr>
      <t xml:space="preserve"> </t>
    </r>
  </si>
  <si>
    <r>
      <t>PO #</t>
    </r>
    <r>
      <rPr>
        <b/>
        <sz val="9"/>
        <rFont val="Arial"/>
        <family val="2"/>
      </rPr>
      <t xml:space="preserve"> </t>
    </r>
  </si>
  <si>
    <r>
      <t>Customer Name:</t>
    </r>
    <r>
      <rPr>
        <b/>
        <sz val="9"/>
        <rFont val="Arial"/>
        <family val="2"/>
      </rPr>
      <t xml:space="preserve"> </t>
    </r>
  </si>
  <si>
    <t>NEW ITEMS</t>
  </si>
  <si>
    <t>REFERENCE GUIDE</t>
  </si>
  <si>
    <t>BOUNTIFUL FARMS WEBSITE</t>
  </si>
  <si>
    <t>Total Qty Ordered</t>
  </si>
  <si>
    <t>Estimated dollar amt ordered</t>
  </si>
  <si>
    <t>Boxed; 11' HT; EC; Rectangle; 3' STD; 8'x5 sprd</t>
  </si>
  <si>
    <t>*</t>
  </si>
  <si>
    <t>Depending on Weather, digging for select B&amp;B items begins 
on September 20, 2023. B&amp;B items that will not be availible in the fall will have the order column greyed out. 
* Limited Quanties available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</si>
</sst>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\ AM/PM"/>
    <numFmt numFmtId="165" formatCode="[$$-409]#,##0.00;[Red]\-[$$-409]#,##0.00"/>
    <numFmt numFmtId="166" formatCode="#"/>
    <numFmt numFmtId="167" formatCode="[$-409]dddd\,\ mmmm\ d\,\ yyyy"/>
    <numFmt numFmtId="168" formatCode="m/d;@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$-409]#,##0.00;[Red][$$-409]#,##0.00"/>
  </numFmts>
  <fonts count="5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24"/>
      <name val="Calibri"/>
      <family val="2"/>
    </font>
    <font>
      <b/>
      <u val="single"/>
      <sz val="10"/>
      <color indexed="12"/>
      <name val="Arial"/>
      <family val="2"/>
    </font>
    <font>
      <b/>
      <sz val="11"/>
      <name val="Calibri"/>
      <family val="2"/>
    </font>
    <font>
      <b/>
      <sz val="16"/>
      <color indexed="8"/>
      <name val="Calibri"/>
      <family val="0"/>
    </font>
    <font>
      <b/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u val="single"/>
      <sz val="10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 horizontal="left" vertical="top"/>
    </xf>
    <xf numFmtId="168" fontId="0" fillId="33" borderId="10" xfId="0" applyNumberFormat="1" applyFill="1" applyBorder="1" applyAlignment="1">
      <alignment/>
    </xf>
    <xf numFmtId="0" fontId="51" fillId="0" borderId="0" xfId="0" applyFont="1" applyAlignment="1">
      <alignment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165" fontId="0" fillId="34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174" fontId="2" fillId="36" borderId="11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 applyProtection="1">
      <alignment horizontal="center" vertical="center"/>
      <protection hidden="1"/>
    </xf>
    <xf numFmtId="0" fontId="2" fillId="36" borderId="15" xfId="0" applyFont="1" applyFill="1" applyBorder="1" applyAlignment="1" applyProtection="1">
      <alignment horizontal="center" vertical="center"/>
      <protection hidden="1"/>
    </xf>
    <xf numFmtId="174" fontId="2" fillId="36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52" fillId="37" borderId="12" xfId="53" applyFont="1" applyFill="1" applyBorder="1" applyAlignment="1">
      <alignment horizontal="center" vertical="center" wrapText="1"/>
    </xf>
    <xf numFmtId="0" fontId="52" fillId="37" borderId="12" xfId="53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165" fontId="0" fillId="0" borderId="10" xfId="0" applyNumberFormat="1" applyFont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165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/>
    </xf>
    <xf numFmtId="0" fontId="27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5" borderId="18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6" fillId="35" borderId="19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wrapText="1"/>
    </xf>
    <xf numFmtId="0" fontId="2" fillId="35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9" fillId="35" borderId="1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52" fillId="37" borderId="18" xfId="53" applyFont="1" applyFill="1" applyBorder="1" applyAlignment="1">
      <alignment horizontal="center" vertical="center"/>
    </xf>
    <xf numFmtId="0" fontId="52" fillId="37" borderId="19" xfId="53" applyFont="1" applyFill="1" applyBorder="1" applyAlignment="1">
      <alignment horizontal="center" vertical="center"/>
    </xf>
    <xf numFmtId="0" fontId="52" fillId="37" borderId="11" xfId="53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2038350</xdr:colOff>
      <xdr:row>5</xdr:row>
      <xdr:rowOff>133350</xdr:rowOff>
    </xdr:from>
    <xdr:to>
      <xdr:col>3</xdr:col>
      <xdr:colOff>2524125</xdr:colOff>
      <xdr:row>13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19450" y="1247775"/>
          <a:ext cx="31051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17091 Boones Ferry Rd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Woodburn, OR 97071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Ph. 503-981-7494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Fax: 503-981-7224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Sales@Bountifulfarms.com
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0</xdr:rowOff>
    </xdr:from>
    <xdr:to>
      <xdr:col>2</xdr:col>
      <xdr:colOff>1123950</xdr:colOff>
      <xdr:row>15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32003" t="19801" r="33192" b="21589"/>
        <a:stretch>
          <a:fillRect/>
        </a:stretch>
      </xdr:blipFill>
      <xdr:spPr>
        <a:xfrm>
          <a:off x="219075" y="0"/>
          <a:ext cx="20859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2019300</xdr:colOff>
      <xdr:row>0</xdr:row>
      <xdr:rowOff>38100</xdr:rowOff>
    </xdr:from>
    <xdr:to>
      <xdr:col>3</xdr:col>
      <xdr:colOff>1638300</xdr:colOff>
      <xdr:row>5</xdr:row>
      <xdr:rowOff>123825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200400" y="38100"/>
          <a:ext cx="22383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2023-2024
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JGE-EzJgfOZev2uYAHcSVkCdRGgTGUd/view?usp=drive_link" TargetMode="External" /><Relationship Id="rId2" Type="http://schemas.openxmlformats.org/officeDocument/2006/relationships/hyperlink" Target="https://www.bountifulfarms.com/categories.html" TargetMode="External" /><Relationship Id="rId3" Type="http://schemas.openxmlformats.org/officeDocument/2006/relationships/hyperlink" Target="https://drive.google.com/file/d/1OHvAFdtRBUWZyeWrYMQugKHb439m1NEN/view?usp=drive_link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8"/>
  <sheetViews>
    <sheetView showGridLines="0" tabSelected="1" zoomScalePageLayoutView="0" workbookViewId="0" topLeftCell="A20">
      <selection activeCell="F60" sqref="F60"/>
    </sheetView>
  </sheetViews>
  <sheetFormatPr defaultColWidth="9.140625" defaultRowHeight="12.75"/>
  <cols>
    <col min="1" max="2" width="8.8515625" style="0" customWidth="1"/>
    <col min="3" max="3" width="39.28125" style="9" customWidth="1"/>
    <col min="4" max="4" width="39.140625" style="9" customWidth="1"/>
    <col min="5" max="5" width="41.00390625" style="0" customWidth="1"/>
    <col min="6" max="6" width="7.57421875" style="0" customWidth="1"/>
    <col min="7" max="7" width="3.57421875" style="37" customWidth="1"/>
    <col min="8" max="8" width="9.421875" style="0" customWidth="1"/>
    <col min="9" max="9" width="16.7109375" style="17" hidden="1" customWidth="1"/>
    <col min="10" max="10" width="17.57421875" style="17" hidden="1" customWidth="1"/>
    <col min="11" max="11" width="0.85546875" style="0" hidden="1" customWidth="1"/>
    <col min="12" max="12" width="9.140625" style="0" hidden="1" customWidth="1"/>
  </cols>
  <sheetData>
    <row r="1" spans="1:8" ht="12.75" customHeight="1" thickBot="1">
      <c r="A1" s="7"/>
      <c r="B1" s="7"/>
      <c r="C1" s="8"/>
      <c r="D1" s="8"/>
      <c r="E1" s="7"/>
      <c r="F1" s="7"/>
      <c r="G1" s="36"/>
      <c r="H1" s="7"/>
    </row>
    <row r="2" spans="1:8" ht="18.75" customHeight="1" thickBot="1">
      <c r="A2" s="7"/>
      <c r="B2" s="7"/>
      <c r="C2" s="8"/>
      <c r="D2" s="8"/>
      <c r="E2" s="40" t="s">
        <v>818</v>
      </c>
      <c r="F2" s="41"/>
      <c r="G2" s="42"/>
      <c r="H2" s="7"/>
    </row>
    <row r="3" spans="1:8" ht="18.75" customHeight="1" thickBot="1">
      <c r="A3" s="7"/>
      <c r="B3" s="7"/>
      <c r="C3" s="8"/>
      <c r="D3" s="8"/>
      <c r="E3" s="40" t="s">
        <v>812</v>
      </c>
      <c r="F3" s="41"/>
      <c r="G3" s="42"/>
      <c r="H3" s="7"/>
    </row>
    <row r="4" spans="1:8" ht="18.75" customHeight="1" thickBot="1">
      <c r="A4" s="7"/>
      <c r="B4" s="7"/>
      <c r="C4" s="8"/>
      <c r="D4" s="8"/>
      <c r="E4" s="40" t="s">
        <v>817</v>
      </c>
      <c r="F4" s="41"/>
      <c r="G4" s="42"/>
      <c r="H4" s="7"/>
    </row>
    <row r="5" spans="5:7" ht="18.75" customHeight="1" thickBot="1">
      <c r="E5" s="40" t="s">
        <v>813</v>
      </c>
      <c r="F5" s="41"/>
      <c r="G5" s="42"/>
    </row>
    <row r="6" spans="5:7" ht="18.75" customHeight="1" thickBot="1">
      <c r="E6" s="40" t="s">
        <v>814</v>
      </c>
      <c r="F6" s="49"/>
      <c r="G6" s="50"/>
    </row>
    <row r="7" spans="5:7" ht="18.75" customHeight="1" thickBot="1">
      <c r="E7" s="43" t="s">
        <v>815</v>
      </c>
      <c r="F7" s="41"/>
      <c r="G7" s="42"/>
    </row>
    <row r="8" spans="5:7" ht="18.75" customHeight="1" thickBot="1">
      <c r="E8" s="43" t="s">
        <v>816</v>
      </c>
      <c r="F8" s="41"/>
      <c r="G8" s="42"/>
    </row>
    <row r="9" spans="5:7" ht="18.75" customHeight="1" thickBot="1">
      <c r="E9" s="40" t="s">
        <v>811</v>
      </c>
      <c r="F9" s="41"/>
      <c r="G9" s="42"/>
    </row>
    <row r="10" spans="5:7" ht="18.75" customHeight="1" thickBot="1">
      <c r="E10" s="43"/>
      <c r="F10" s="41"/>
      <c r="G10" s="42"/>
    </row>
    <row r="11" spans="5:7" ht="18.75" customHeight="1" thickBot="1">
      <c r="E11" s="40" t="s">
        <v>810</v>
      </c>
      <c r="F11" s="41"/>
      <c r="G11" s="42"/>
    </row>
    <row r="12" ht="18" customHeight="1"/>
    <row r="13" spans="5:7" ht="18" customHeight="1">
      <c r="E13" s="55" t="s">
        <v>826</v>
      </c>
      <c r="F13" s="55"/>
      <c r="G13" s="55"/>
    </row>
    <row r="14" spans="4:7" ht="18" customHeight="1">
      <c r="D14" s="10"/>
      <c r="E14" s="55"/>
      <c r="F14" s="55"/>
      <c r="G14" s="55"/>
    </row>
    <row r="15" spans="4:7" ht="12.75" customHeight="1">
      <c r="D15" s="10"/>
      <c r="E15" s="55"/>
      <c r="F15" s="55"/>
      <c r="G15" s="55"/>
    </row>
    <row r="16" spans="4:7" ht="12.75" customHeight="1">
      <c r="D16" s="10"/>
      <c r="E16" s="55"/>
      <c r="F16" s="55"/>
      <c r="G16" s="55"/>
    </row>
    <row r="17" spans="1:7" ht="12.75" customHeight="1">
      <c r="A17" s="13"/>
      <c r="B17" s="13"/>
      <c r="C17" s="6"/>
      <c r="D17" s="54"/>
      <c r="E17" s="55"/>
      <c r="F17" s="55"/>
      <c r="G17" s="55"/>
    </row>
    <row r="18" spans="1:7" ht="12.75" customHeight="1" thickBot="1">
      <c r="A18" s="12"/>
      <c r="B18" s="12"/>
      <c r="C18" s="12"/>
      <c r="D18" s="54"/>
      <c r="E18" s="55"/>
      <c r="F18" s="55"/>
      <c r="G18" s="55"/>
    </row>
    <row r="19" spans="1:7" ht="12.75" customHeight="1" thickBot="1">
      <c r="A19" s="63" t="s">
        <v>809</v>
      </c>
      <c r="B19" s="64"/>
      <c r="C19" s="28" t="s">
        <v>821</v>
      </c>
      <c r="D19" s="29" t="s">
        <v>820</v>
      </c>
      <c r="E19" s="65" t="s">
        <v>819</v>
      </c>
      <c r="F19" s="66"/>
      <c r="G19" s="67"/>
    </row>
    <row r="20" spans="1:7" ht="12.75" customHeight="1">
      <c r="A20" s="27" t="s">
        <v>807</v>
      </c>
      <c r="B20" s="51" t="s">
        <v>808</v>
      </c>
      <c r="C20" s="52" t="s">
        <v>0</v>
      </c>
      <c r="D20" s="52" t="s">
        <v>1</v>
      </c>
      <c r="E20" s="53" t="s">
        <v>2</v>
      </c>
      <c r="F20" s="46" t="s">
        <v>3</v>
      </c>
      <c r="G20" s="47"/>
    </row>
    <row r="21" spans="1:12" ht="12.75" customHeight="1">
      <c r="A21" s="1"/>
      <c r="B21" s="30"/>
      <c r="C21" s="31" t="s">
        <v>4</v>
      </c>
      <c r="D21" s="31" t="s">
        <v>5</v>
      </c>
      <c r="E21" s="31" t="s">
        <v>6</v>
      </c>
      <c r="F21" s="32">
        <v>62</v>
      </c>
      <c r="G21" s="26"/>
      <c r="I21" s="18">
        <f>SUM(A21*F21)</f>
        <v>0</v>
      </c>
      <c r="J21" s="18">
        <f>SUM(B21*F21)</f>
        <v>0</v>
      </c>
      <c r="L21" s="11"/>
    </row>
    <row r="22" spans="1:12" ht="12.75" customHeight="1">
      <c r="A22" s="1"/>
      <c r="B22" s="30"/>
      <c r="C22" s="31" t="s">
        <v>7</v>
      </c>
      <c r="D22" s="31" t="s">
        <v>8</v>
      </c>
      <c r="E22" s="31" t="s">
        <v>9</v>
      </c>
      <c r="F22" s="32">
        <v>68</v>
      </c>
      <c r="G22" s="26" t="s">
        <v>825</v>
      </c>
      <c r="I22" s="18">
        <f aca="true" t="shared" si="0" ref="I22:I85">SUM(A22*F22)</f>
        <v>0</v>
      </c>
      <c r="J22" s="18">
        <f aca="true" t="shared" si="1" ref="J22:J85">SUM(B22*F22)</f>
        <v>0</v>
      </c>
      <c r="L22" s="11"/>
    </row>
    <row r="23" spans="1:12" ht="12.75" customHeight="1">
      <c r="A23" s="1"/>
      <c r="B23" s="30"/>
      <c r="C23" s="31" t="s">
        <v>55</v>
      </c>
      <c r="D23" s="31" t="s">
        <v>56</v>
      </c>
      <c r="E23" s="31" t="s">
        <v>57</v>
      </c>
      <c r="F23" s="32">
        <v>48</v>
      </c>
      <c r="G23" s="26"/>
      <c r="I23" s="18">
        <f t="shared" si="0"/>
        <v>0</v>
      </c>
      <c r="J23" s="18">
        <f t="shared" si="1"/>
        <v>0</v>
      </c>
      <c r="L23" s="11"/>
    </row>
    <row r="24" spans="1:12" ht="12.75" customHeight="1">
      <c r="A24" s="1"/>
      <c r="B24" s="30"/>
      <c r="C24" s="31" t="s">
        <v>55</v>
      </c>
      <c r="D24" s="31" t="s">
        <v>56</v>
      </c>
      <c r="E24" s="31" t="s">
        <v>58</v>
      </c>
      <c r="F24" s="32">
        <v>77</v>
      </c>
      <c r="G24" s="26"/>
      <c r="I24" s="18">
        <f t="shared" si="0"/>
        <v>0</v>
      </c>
      <c r="J24" s="18">
        <f t="shared" si="1"/>
        <v>0</v>
      </c>
      <c r="L24" s="11"/>
    </row>
    <row r="25" spans="1:14" ht="12.75" customHeight="1">
      <c r="A25" s="1"/>
      <c r="B25" s="30"/>
      <c r="C25" s="31" t="s">
        <v>55</v>
      </c>
      <c r="D25" s="31" t="s">
        <v>56</v>
      </c>
      <c r="E25" s="31" t="s">
        <v>59</v>
      </c>
      <c r="F25" s="32">
        <v>93</v>
      </c>
      <c r="G25" s="26"/>
      <c r="I25" s="18">
        <f t="shared" si="0"/>
        <v>0</v>
      </c>
      <c r="J25" s="18">
        <f t="shared" si="1"/>
        <v>0</v>
      </c>
      <c r="L25" s="11"/>
      <c r="N25" s="11"/>
    </row>
    <row r="26" spans="1:12" ht="12.75" customHeight="1">
      <c r="A26" s="1"/>
      <c r="B26" s="30"/>
      <c r="C26" s="31" t="s">
        <v>55</v>
      </c>
      <c r="D26" s="31" t="s">
        <v>56</v>
      </c>
      <c r="E26" s="31" t="s">
        <v>60</v>
      </c>
      <c r="F26" s="32">
        <v>124.5</v>
      </c>
      <c r="G26" s="26"/>
      <c r="I26" s="18">
        <f t="shared" si="0"/>
        <v>0</v>
      </c>
      <c r="J26" s="18">
        <f t="shared" si="1"/>
        <v>0</v>
      </c>
      <c r="L26" s="11"/>
    </row>
    <row r="27" spans="1:12" ht="12.75" customHeight="1">
      <c r="A27" s="1"/>
      <c r="B27" s="30"/>
      <c r="C27" s="31" t="s">
        <v>55</v>
      </c>
      <c r="D27" s="31" t="s">
        <v>56</v>
      </c>
      <c r="E27" s="31" t="s">
        <v>61</v>
      </c>
      <c r="F27" s="32">
        <v>135.5</v>
      </c>
      <c r="G27" s="26"/>
      <c r="I27" s="18">
        <f t="shared" si="0"/>
        <v>0</v>
      </c>
      <c r="J27" s="18">
        <f t="shared" si="1"/>
        <v>0</v>
      </c>
      <c r="L27" s="11"/>
    </row>
    <row r="28" spans="1:10" ht="12.75" customHeight="1">
      <c r="A28" s="1"/>
      <c r="B28" s="30"/>
      <c r="C28" s="31" t="s">
        <v>62</v>
      </c>
      <c r="D28" s="31" t="s">
        <v>63</v>
      </c>
      <c r="E28" s="31" t="s">
        <v>57</v>
      </c>
      <c r="F28" s="32">
        <v>48</v>
      </c>
      <c r="G28" s="26"/>
      <c r="I28" s="18">
        <f t="shared" si="0"/>
        <v>0</v>
      </c>
      <c r="J28" s="18">
        <f t="shared" si="1"/>
        <v>0</v>
      </c>
    </row>
    <row r="29" spans="1:10" ht="12.75" customHeight="1">
      <c r="A29" s="1"/>
      <c r="B29" s="30"/>
      <c r="C29" s="31" t="s">
        <v>62</v>
      </c>
      <c r="D29" s="31" t="s">
        <v>63</v>
      </c>
      <c r="E29" s="31" t="s">
        <v>58</v>
      </c>
      <c r="F29" s="32">
        <v>77</v>
      </c>
      <c r="G29" s="26"/>
      <c r="I29" s="18">
        <f t="shared" si="0"/>
        <v>0</v>
      </c>
      <c r="J29" s="18">
        <f t="shared" si="1"/>
        <v>0</v>
      </c>
    </row>
    <row r="30" spans="1:10" ht="12.75" customHeight="1">
      <c r="A30" s="1"/>
      <c r="B30" s="30"/>
      <c r="C30" s="31" t="s">
        <v>62</v>
      </c>
      <c r="D30" s="31" t="s">
        <v>63</v>
      </c>
      <c r="E30" s="31" t="s">
        <v>59</v>
      </c>
      <c r="F30" s="32">
        <v>93</v>
      </c>
      <c r="G30" s="26"/>
      <c r="I30" s="18">
        <f t="shared" si="0"/>
        <v>0</v>
      </c>
      <c r="J30" s="18">
        <f t="shared" si="1"/>
        <v>0</v>
      </c>
    </row>
    <row r="31" spans="1:10" ht="12.75" customHeight="1">
      <c r="A31" s="1"/>
      <c r="B31" s="30"/>
      <c r="C31" s="31" t="s">
        <v>62</v>
      </c>
      <c r="D31" s="31" t="s">
        <v>63</v>
      </c>
      <c r="E31" s="31" t="s">
        <v>60</v>
      </c>
      <c r="F31" s="32">
        <v>124.5</v>
      </c>
      <c r="G31" s="26"/>
      <c r="I31" s="18">
        <f t="shared" si="0"/>
        <v>0</v>
      </c>
      <c r="J31" s="18">
        <f t="shared" si="1"/>
        <v>0</v>
      </c>
    </row>
    <row r="32" spans="1:10" ht="12.75" customHeight="1">
      <c r="A32" s="1"/>
      <c r="B32" s="30"/>
      <c r="C32" s="31" t="s">
        <v>62</v>
      </c>
      <c r="D32" s="31" t="s">
        <v>63</v>
      </c>
      <c r="E32" s="31" t="s">
        <v>61</v>
      </c>
      <c r="F32" s="32">
        <v>135.5</v>
      </c>
      <c r="G32" s="26" t="s">
        <v>825</v>
      </c>
      <c r="I32" s="18">
        <f t="shared" si="0"/>
        <v>0</v>
      </c>
      <c r="J32" s="18">
        <f t="shared" si="1"/>
        <v>0</v>
      </c>
    </row>
    <row r="33" spans="1:10" ht="12.75" customHeight="1">
      <c r="A33" s="1"/>
      <c r="B33" s="30"/>
      <c r="C33" s="31" t="s">
        <v>64</v>
      </c>
      <c r="D33" s="31" t="s">
        <v>65</v>
      </c>
      <c r="E33" s="31" t="s">
        <v>57</v>
      </c>
      <c r="F33" s="32">
        <v>48</v>
      </c>
      <c r="G33" s="26"/>
      <c r="I33" s="18">
        <f t="shared" si="0"/>
        <v>0</v>
      </c>
      <c r="J33" s="18">
        <f t="shared" si="1"/>
        <v>0</v>
      </c>
    </row>
    <row r="34" spans="1:10" ht="12.75" customHeight="1">
      <c r="A34" s="1"/>
      <c r="B34" s="30"/>
      <c r="C34" s="31" t="s">
        <v>64</v>
      </c>
      <c r="D34" s="31" t="s">
        <v>65</v>
      </c>
      <c r="E34" s="31" t="s">
        <v>58</v>
      </c>
      <c r="F34" s="32">
        <v>77</v>
      </c>
      <c r="G34" s="26"/>
      <c r="I34" s="18">
        <f t="shared" si="0"/>
        <v>0</v>
      </c>
      <c r="J34" s="18">
        <f t="shared" si="1"/>
        <v>0</v>
      </c>
    </row>
    <row r="35" spans="1:10" ht="12.75" customHeight="1">
      <c r="A35" s="1"/>
      <c r="B35" s="30"/>
      <c r="C35" s="31" t="s">
        <v>64</v>
      </c>
      <c r="D35" s="31" t="s">
        <v>65</v>
      </c>
      <c r="E35" s="31" t="s">
        <v>59</v>
      </c>
      <c r="F35" s="32">
        <v>93</v>
      </c>
      <c r="G35" s="26"/>
      <c r="I35" s="18">
        <f t="shared" si="0"/>
        <v>0</v>
      </c>
      <c r="J35" s="18">
        <f t="shared" si="1"/>
        <v>0</v>
      </c>
    </row>
    <row r="36" spans="1:10" ht="12.75" customHeight="1">
      <c r="A36" s="1"/>
      <c r="B36" s="30"/>
      <c r="C36" s="31" t="s">
        <v>64</v>
      </c>
      <c r="D36" s="31" t="s">
        <v>65</v>
      </c>
      <c r="E36" s="31" t="s">
        <v>60</v>
      </c>
      <c r="F36" s="32">
        <v>124.5</v>
      </c>
      <c r="G36" s="26"/>
      <c r="I36" s="18">
        <f t="shared" si="0"/>
        <v>0</v>
      </c>
      <c r="J36" s="18">
        <f t="shared" si="1"/>
        <v>0</v>
      </c>
    </row>
    <row r="37" spans="1:10" ht="12.75" customHeight="1">
      <c r="A37" s="1"/>
      <c r="B37" s="30"/>
      <c r="C37" s="31" t="s">
        <v>64</v>
      </c>
      <c r="D37" s="31" t="s">
        <v>65</v>
      </c>
      <c r="E37" s="31" t="s">
        <v>61</v>
      </c>
      <c r="F37" s="32">
        <v>135.5</v>
      </c>
      <c r="G37" s="26"/>
      <c r="I37" s="18">
        <f t="shared" si="0"/>
        <v>0</v>
      </c>
      <c r="J37" s="18">
        <f t="shared" si="1"/>
        <v>0</v>
      </c>
    </row>
    <row r="38" spans="1:10" ht="12.75" customHeight="1">
      <c r="A38" s="1"/>
      <c r="B38" s="30"/>
      <c r="C38" s="31" t="s">
        <v>66</v>
      </c>
      <c r="D38" s="31" t="s">
        <v>67</v>
      </c>
      <c r="E38" s="31" t="s">
        <v>57</v>
      </c>
      <c r="F38" s="32">
        <v>52</v>
      </c>
      <c r="G38" s="26"/>
      <c r="I38" s="18">
        <f t="shared" si="0"/>
        <v>0</v>
      </c>
      <c r="J38" s="18">
        <f t="shared" si="1"/>
        <v>0</v>
      </c>
    </row>
    <row r="39" spans="1:10" ht="12.75" customHeight="1">
      <c r="A39" s="1"/>
      <c r="B39" s="30"/>
      <c r="C39" s="31" t="s">
        <v>66</v>
      </c>
      <c r="D39" s="31" t="s">
        <v>67</v>
      </c>
      <c r="E39" s="31" t="s">
        <v>58</v>
      </c>
      <c r="F39" s="32">
        <v>82</v>
      </c>
      <c r="G39" s="26"/>
      <c r="I39" s="18">
        <f t="shared" si="0"/>
        <v>0</v>
      </c>
      <c r="J39" s="18">
        <f t="shared" si="1"/>
        <v>0</v>
      </c>
    </row>
    <row r="40" spans="1:10" ht="12.75" customHeight="1">
      <c r="A40" s="1"/>
      <c r="B40" s="30"/>
      <c r="C40" s="31" t="s">
        <v>66</v>
      </c>
      <c r="D40" s="31" t="s">
        <v>67</v>
      </c>
      <c r="E40" s="31" t="s">
        <v>59</v>
      </c>
      <c r="F40" s="32">
        <v>98</v>
      </c>
      <c r="G40" s="26" t="s">
        <v>825</v>
      </c>
      <c r="I40" s="18">
        <f t="shared" si="0"/>
        <v>0</v>
      </c>
      <c r="J40" s="18">
        <f t="shared" si="1"/>
        <v>0</v>
      </c>
    </row>
    <row r="41" spans="1:10" ht="12.75" customHeight="1">
      <c r="A41" s="1"/>
      <c r="B41" s="30"/>
      <c r="C41" s="31" t="s">
        <v>68</v>
      </c>
      <c r="D41" s="31" t="s">
        <v>69</v>
      </c>
      <c r="E41" s="31" t="s">
        <v>23</v>
      </c>
      <c r="F41" s="32">
        <v>110.5</v>
      </c>
      <c r="G41" s="26"/>
      <c r="I41" s="18">
        <f t="shared" si="0"/>
        <v>0</v>
      </c>
      <c r="J41" s="18">
        <f t="shared" si="1"/>
        <v>0</v>
      </c>
    </row>
    <row r="42" spans="1:10" ht="12.75" customHeight="1">
      <c r="A42" s="1"/>
      <c r="B42" s="30"/>
      <c r="C42" s="31" t="s">
        <v>68</v>
      </c>
      <c r="D42" s="31" t="s">
        <v>69</v>
      </c>
      <c r="E42" s="31" t="s">
        <v>15</v>
      </c>
      <c r="F42" s="32">
        <v>122</v>
      </c>
      <c r="G42" s="26"/>
      <c r="I42" s="18">
        <f t="shared" si="0"/>
        <v>0</v>
      </c>
      <c r="J42" s="18">
        <f t="shared" si="1"/>
        <v>0</v>
      </c>
    </row>
    <row r="43" spans="1:10" ht="12.75" customHeight="1">
      <c r="A43" s="1"/>
      <c r="B43" s="30"/>
      <c r="C43" s="31" t="s">
        <v>70</v>
      </c>
      <c r="D43" s="31" t="s">
        <v>71</v>
      </c>
      <c r="E43" s="31" t="s">
        <v>57</v>
      </c>
      <c r="F43" s="32">
        <v>48</v>
      </c>
      <c r="G43" s="26"/>
      <c r="I43" s="18">
        <f t="shared" si="0"/>
        <v>0</v>
      </c>
      <c r="J43" s="18">
        <f t="shared" si="1"/>
        <v>0</v>
      </c>
    </row>
    <row r="44" spans="1:10" ht="12.75" customHeight="1">
      <c r="A44" s="1"/>
      <c r="B44" s="30"/>
      <c r="C44" s="31" t="s">
        <v>70</v>
      </c>
      <c r="D44" s="31" t="s">
        <v>71</v>
      </c>
      <c r="E44" s="31" t="s">
        <v>58</v>
      </c>
      <c r="F44" s="32">
        <v>77</v>
      </c>
      <c r="G44" s="26"/>
      <c r="I44" s="18">
        <f t="shared" si="0"/>
        <v>0</v>
      </c>
      <c r="J44" s="18">
        <f t="shared" si="1"/>
        <v>0</v>
      </c>
    </row>
    <row r="45" spans="1:10" ht="12.75" customHeight="1">
      <c r="A45" s="1"/>
      <c r="B45" s="30"/>
      <c r="C45" s="31" t="s">
        <v>70</v>
      </c>
      <c r="D45" s="31" t="s">
        <v>71</v>
      </c>
      <c r="E45" s="31" t="s">
        <v>59</v>
      </c>
      <c r="F45" s="32">
        <v>93</v>
      </c>
      <c r="G45" s="26"/>
      <c r="I45" s="18">
        <f t="shared" si="0"/>
        <v>0</v>
      </c>
      <c r="J45" s="18">
        <f t="shared" si="1"/>
        <v>0</v>
      </c>
    </row>
    <row r="46" spans="1:10" ht="12.75" customHeight="1">
      <c r="A46" s="1"/>
      <c r="B46" s="30"/>
      <c r="C46" s="31" t="s">
        <v>70</v>
      </c>
      <c r="D46" s="31" t="s">
        <v>71</v>
      </c>
      <c r="E46" s="31" t="s">
        <v>60</v>
      </c>
      <c r="F46" s="32">
        <v>124.5</v>
      </c>
      <c r="G46" s="26"/>
      <c r="I46" s="18">
        <f t="shared" si="0"/>
        <v>0</v>
      </c>
      <c r="J46" s="18">
        <f t="shared" si="1"/>
        <v>0</v>
      </c>
    </row>
    <row r="47" spans="1:10" ht="12.75" customHeight="1">
      <c r="A47" s="1"/>
      <c r="B47" s="30"/>
      <c r="C47" s="31" t="s">
        <v>70</v>
      </c>
      <c r="D47" s="31" t="s">
        <v>71</v>
      </c>
      <c r="E47" s="31" t="s">
        <v>61</v>
      </c>
      <c r="F47" s="32">
        <v>135.5</v>
      </c>
      <c r="G47" s="26"/>
      <c r="I47" s="18">
        <f t="shared" si="0"/>
        <v>0</v>
      </c>
      <c r="J47" s="18">
        <f t="shared" si="1"/>
        <v>0</v>
      </c>
    </row>
    <row r="48" spans="1:10" ht="12.75" customHeight="1">
      <c r="A48" s="1"/>
      <c r="B48" s="30"/>
      <c r="C48" s="31" t="s">
        <v>70</v>
      </c>
      <c r="D48" s="31" t="s">
        <v>71</v>
      </c>
      <c r="E48" s="31" t="s">
        <v>72</v>
      </c>
      <c r="F48" s="32">
        <v>149</v>
      </c>
      <c r="G48" s="26" t="s">
        <v>825</v>
      </c>
      <c r="I48" s="18">
        <f t="shared" si="0"/>
        <v>0</v>
      </c>
      <c r="J48" s="18">
        <f t="shared" si="1"/>
        <v>0</v>
      </c>
    </row>
    <row r="49" spans="1:10" ht="12.75" customHeight="1">
      <c r="A49" s="1"/>
      <c r="B49" s="30"/>
      <c r="C49" s="31" t="s">
        <v>73</v>
      </c>
      <c r="D49" s="31" t="s">
        <v>74</v>
      </c>
      <c r="E49" s="31" t="s">
        <v>57</v>
      </c>
      <c r="F49" s="32">
        <v>48</v>
      </c>
      <c r="G49" s="26"/>
      <c r="I49" s="18">
        <f t="shared" si="0"/>
        <v>0</v>
      </c>
      <c r="J49" s="18">
        <f t="shared" si="1"/>
        <v>0</v>
      </c>
    </row>
    <row r="50" spans="1:10" ht="12.75" customHeight="1">
      <c r="A50" s="1"/>
      <c r="B50" s="30"/>
      <c r="C50" s="31" t="s">
        <v>73</v>
      </c>
      <c r="D50" s="31" t="s">
        <v>74</v>
      </c>
      <c r="E50" s="31" t="s">
        <v>58</v>
      </c>
      <c r="F50" s="32">
        <v>77</v>
      </c>
      <c r="G50" s="26"/>
      <c r="I50" s="18">
        <f t="shared" si="0"/>
        <v>0</v>
      </c>
      <c r="J50" s="18">
        <f t="shared" si="1"/>
        <v>0</v>
      </c>
    </row>
    <row r="51" spans="1:10" ht="12.75" customHeight="1">
      <c r="A51" s="1"/>
      <c r="B51" s="30"/>
      <c r="C51" s="31" t="s">
        <v>73</v>
      </c>
      <c r="D51" s="31" t="s">
        <v>74</v>
      </c>
      <c r="E51" s="31" t="s">
        <v>59</v>
      </c>
      <c r="F51" s="32">
        <v>93</v>
      </c>
      <c r="G51" s="26"/>
      <c r="I51" s="18">
        <f t="shared" si="0"/>
        <v>0</v>
      </c>
      <c r="J51" s="18">
        <f t="shared" si="1"/>
        <v>0</v>
      </c>
    </row>
    <row r="52" spans="1:10" ht="12.75" customHeight="1">
      <c r="A52" s="1"/>
      <c r="B52" s="30"/>
      <c r="C52" s="31" t="s">
        <v>73</v>
      </c>
      <c r="D52" s="31" t="s">
        <v>74</v>
      </c>
      <c r="E52" s="31" t="s">
        <v>60</v>
      </c>
      <c r="F52" s="32">
        <v>124.5</v>
      </c>
      <c r="G52" s="26" t="s">
        <v>825</v>
      </c>
      <c r="I52" s="18">
        <f t="shared" si="0"/>
        <v>0</v>
      </c>
      <c r="J52" s="18">
        <f t="shared" si="1"/>
        <v>0</v>
      </c>
    </row>
    <row r="53" spans="1:10" ht="12.75" customHeight="1">
      <c r="A53" s="1"/>
      <c r="B53" s="30"/>
      <c r="C53" s="31" t="s">
        <v>75</v>
      </c>
      <c r="D53" s="31" t="s">
        <v>76</v>
      </c>
      <c r="E53" s="31" t="s">
        <v>9</v>
      </c>
      <c r="F53" s="32">
        <v>62</v>
      </c>
      <c r="G53" s="26"/>
      <c r="I53" s="18">
        <f t="shared" si="0"/>
        <v>0</v>
      </c>
      <c r="J53" s="18">
        <f t="shared" si="1"/>
        <v>0</v>
      </c>
    </row>
    <row r="54" spans="1:10" ht="12.75" customHeight="1">
      <c r="A54" s="1"/>
      <c r="B54" s="30"/>
      <c r="C54" s="31" t="s">
        <v>11</v>
      </c>
      <c r="D54" s="31" t="s">
        <v>12</v>
      </c>
      <c r="E54" s="31" t="s">
        <v>10</v>
      </c>
      <c r="F54" s="32">
        <v>90.5</v>
      </c>
      <c r="G54" s="26"/>
      <c r="I54" s="18">
        <f t="shared" si="0"/>
        <v>0</v>
      </c>
      <c r="J54" s="18">
        <f t="shared" si="1"/>
        <v>0</v>
      </c>
    </row>
    <row r="55" spans="1:10" ht="12.75" customHeight="1">
      <c r="A55" s="1"/>
      <c r="B55" s="30"/>
      <c r="C55" s="31" t="s">
        <v>13</v>
      </c>
      <c r="D55" s="31" t="s">
        <v>14</v>
      </c>
      <c r="E55" s="31" t="s">
        <v>16</v>
      </c>
      <c r="F55" s="32">
        <v>95.5</v>
      </c>
      <c r="G55" s="26"/>
      <c r="I55" s="18">
        <f t="shared" si="0"/>
        <v>0</v>
      </c>
      <c r="J55" s="18">
        <f t="shared" si="1"/>
        <v>0</v>
      </c>
    </row>
    <row r="56" spans="1:10" ht="12.75" customHeight="1">
      <c r="A56" s="1"/>
      <c r="B56" s="30"/>
      <c r="C56" s="31" t="s">
        <v>13</v>
      </c>
      <c r="D56" s="31" t="s">
        <v>14</v>
      </c>
      <c r="E56" s="31" t="s">
        <v>17</v>
      </c>
      <c r="F56" s="32">
        <v>106.5</v>
      </c>
      <c r="G56" s="26"/>
      <c r="I56" s="18">
        <f t="shared" si="0"/>
        <v>0</v>
      </c>
      <c r="J56" s="18">
        <f t="shared" si="1"/>
        <v>0</v>
      </c>
    </row>
    <row r="57" spans="1:10" ht="12.75" customHeight="1">
      <c r="A57" s="1"/>
      <c r="B57" s="30"/>
      <c r="C57" s="31" t="s">
        <v>13</v>
      </c>
      <c r="D57" s="31" t="s">
        <v>14</v>
      </c>
      <c r="E57" s="31" t="s">
        <v>18</v>
      </c>
      <c r="F57" s="32">
        <v>139</v>
      </c>
      <c r="G57" s="26"/>
      <c r="I57" s="18">
        <f t="shared" si="0"/>
        <v>0</v>
      </c>
      <c r="J57" s="18">
        <f t="shared" si="1"/>
        <v>0</v>
      </c>
    </row>
    <row r="58" spans="1:10" ht="12.75" customHeight="1">
      <c r="A58" s="1"/>
      <c r="B58" s="30"/>
      <c r="C58" s="31" t="s">
        <v>19</v>
      </c>
      <c r="D58" s="31" t="s">
        <v>20</v>
      </c>
      <c r="E58" s="31" t="s">
        <v>21</v>
      </c>
      <c r="F58" s="32">
        <v>44</v>
      </c>
      <c r="G58" s="26"/>
      <c r="I58" s="18">
        <f t="shared" si="0"/>
        <v>0</v>
      </c>
      <c r="J58" s="18">
        <f t="shared" si="1"/>
        <v>0</v>
      </c>
    </row>
    <row r="59" spans="1:10" ht="12.75" customHeight="1">
      <c r="A59" s="1"/>
      <c r="B59" s="30"/>
      <c r="C59" s="31" t="s">
        <v>19</v>
      </c>
      <c r="D59" s="31" t="s">
        <v>20</v>
      </c>
      <c r="E59" s="31" t="s">
        <v>9</v>
      </c>
      <c r="F59" s="32">
        <v>62</v>
      </c>
      <c r="G59" s="26"/>
      <c r="I59" s="18">
        <f t="shared" si="0"/>
        <v>0</v>
      </c>
      <c r="J59" s="18">
        <f t="shared" si="1"/>
        <v>0</v>
      </c>
    </row>
    <row r="60" spans="1:10" ht="12.75" customHeight="1">
      <c r="A60" s="1"/>
      <c r="B60" s="30"/>
      <c r="C60" s="31" t="s">
        <v>19</v>
      </c>
      <c r="D60" s="31" t="s">
        <v>20</v>
      </c>
      <c r="E60" s="31" t="s">
        <v>23</v>
      </c>
      <c r="F60" s="32">
        <v>110.5</v>
      </c>
      <c r="G60" s="26"/>
      <c r="I60" s="18">
        <f t="shared" si="0"/>
        <v>0</v>
      </c>
      <c r="J60" s="18">
        <f t="shared" si="1"/>
        <v>0</v>
      </c>
    </row>
    <row r="61" spans="1:10" ht="12.75" customHeight="1">
      <c r="A61" s="1"/>
      <c r="B61" s="30"/>
      <c r="C61" s="31" t="s">
        <v>19</v>
      </c>
      <c r="D61" s="31" t="s">
        <v>20</v>
      </c>
      <c r="E61" s="31" t="s">
        <v>15</v>
      </c>
      <c r="F61" s="32">
        <v>122</v>
      </c>
      <c r="G61" s="26"/>
      <c r="I61" s="18">
        <f t="shared" si="0"/>
        <v>0</v>
      </c>
      <c r="J61" s="18">
        <f t="shared" si="1"/>
        <v>0</v>
      </c>
    </row>
    <row r="62" spans="1:10" ht="12.75" customHeight="1">
      <c r="A62" s="5"/>
      <c r="B62" s="30"/>
      <c r="C62" s="33" t="s">
        <v>19</v>
      </c>
      <c r="D62" s="33" t="s">
        <v>20</v>
      </c>
      <c r="E62" s="33" t="s">
        <v>25</v>
      </c>
      <c r="F62" s="32">
        <v>233.5</v>
      </c>
      <c r="G62" s="26" t="s">
        <v>825</v>
      </c>
      <c r="I62" s="18">
        <f t="shared" si="0"/>
        <v>0</v>
      </c>
      <c r="J62" s="18">
        <f t="shared" si="1"/>
        <v>0</v>
      </c>
    </row>
    <row r="63" spans="1:10" ht="12.75" customHeight="1">
      <c r="A63" s="5"/>
      <c r="B63" s="30"/>
      <c r="C63" s="33" t="s">
        <v>19</v>
      </c>
      <c r="D63" s="33" t="s">
        <v>20</v>
      </c>
      <c r="E63" s="33" t="s">
        <v>26</v>
      </c>
      <c r="F63" s="32">
        <v>251.5</v>
      </c>
      <c r="G63" s="26" t="s">
        <v>825</v>
      </c>
      <c r="I63" s="18">
        <f t="shared" si="0"/>
        <v>0</v>
      </c>
      <c r="J63" s="18">
        <f t="shared" si="1"/>
        <v>0</v>
      </c>
    </row>
    <row r="64" spans="1:10" ht="12.75" customHeight="1">
      <c r="A64" s="1"/>
      <c r="B64" s="30"/>
      <c r="C64" s="31" t="s">
        <v>27</v>
      </c>
      <c r="D64" s="31" t="s">
        <v>28</v>
      </c>
      <c r="E64" s="31" t="s">
        <v>21</v>
      </c>
      <c r="F64" s="32">
        <v>44</v>
      </c>
      <c r="G64" s="26"/>
      <c r="I64" s="18">
        <f t="shared" si="0"/>
        <v>0</v>
      </c>
      <c r="J64" s="18">
        <f t="shared" si="1"/>
        <v>0</v>
      </c>
    </row>
    <row r="65" spans="1:10" ht="12.75" customHeight="1">
      <c r="A65" s="1"/>
      <c r="B65" s="30"/>
      <c r="C65" s="31" t="s">
        <v>27</v>
      </c>
      <c r="D65" s="31" t="s">
        <v>28</v>
      </c>
      <c r="E65" s="31" t="s">
        <v>9</v>
      </c>
      <c r="F65" s="32">
        <v>62</v>
      </c>
      <c r="G65" s="26"/>
      <c r="I65" s="18">
        <f t="shared" si="0"/>
        <v>0</v>
      </c>
      <c r="J65" s="18">
        <f t="shared" si="1"/>
        <v>0</v>
      </c>
    </row>
    <row r="66" spans="1:10" ht="12.75" customHeight="1">
      <c r="A66" s="1"/>
      <c r="B66" s="30"/>
      <c r="C66" s="31" t="s">
        <v>27</v>
      </c>
      <c r="D66" s="31" t="s">
        <v>28</v>
      </c>
      <c r="E66" s="31" t="s">
        <v>23</v>
      </c>
      <c r="F66" s="32">
        <v>110.5</v>
      </c>
      <c r="G66" s="26"/>
      <c r="I66" s="18">
        <f t="shared" si="0"/>
        <v>0</v>
      </c>
      <c r="J66" s="18">
        <f t="shared" si="1"/>
        <v>0</v>
      </c>
    </row>
    <row r="67" spans="1:10" ht="12.75" customHeight="1">
      <c r="A67" s="1"/>
      <c r="B67" s="30"/>
      <c r="C67" s="31" t="s">
        <v>27</v>
      </c>
      <c r="D67" s="31" t="s">
        <v>28</v>
      </c>
      <c r="E67" s="31" t="s">
        <v>15</v>
      </c>
      <c r="F67" s="32">
        <v>122</v>
      </c>
      <c r="G67" s="26"/>
      <c r="I67" s="18">
        <f t="shared" si="0"/>
        <v>0</v>
      </c>
      <c r="J67" s="18">
        <f t="shared" si="1"/>
        <v>0</v>
      </c>
    </row>
    <row r="68" spans="1:10" ht="12.75" customHeight="1">
      <c r="A68" s="1"/>
      <c r="B68" s="30"/>
      <c r="C68" s="31" t="s">
        <v>29</v>
      </c>
      <c r="D68" s="31" t="s">
        <v>30</v>
      </c>
      <c r="E68" s="31" t="s">
        <v>9</v>
      </c>
      <c r="F68" s="32">
        <v>62</v>
      </c>
      <c r="G68" s="26"/>
      <c r="I68" s="18">
        <f t="shared" si="0"/>
        <v>0</v>
      </c>
      <c r="J68" s="18">
        <f t="shared" si="1"/>
        <v>0</v>
      </c>
    </row>
    <row r="69" spans="1:10" ht="12.75" customHeight="1">
      <c r="A69" s="1"/>
      <c r="B69" s="30"/>
      <c r="C69" s="31" t="s">
        <v>31</v>
      </c>
      <c r="D69" s="31" t="s">
        <v>32</v>
      </c>
      <c r="E69" s="31" t="s">
        <v>9</v>
      </c>
      <c r="F69" s="32">
        <v>68</v>
      </c>
      <c r="G69" s="26"/>
      <c r="I69" s="18">
        <f t="shared" si="0"/>
        <v>0</v>
      </c>
      <c r="J69" s="18">
        <f t="shared" si="1"/>
        <v>0</v>
      </c>
    </row>
    <row r="70" spans="1:10" ht="12.75" customHeight="1">
      <c r="A70" s="1"/>
      <c r="B70" s="30"/>
      <c r="C70" s="31" t="s">
        <v>31</v>
      </c>
      <c r="D70" s="31" t="s">
        <v>32</v>
      </c>
      <c r="E70" s="31" t="s">
        <v>33</v>
      </c>
      <c r="F70" s="32">
        <v>82.5</v>
      </c>
      <c r="G70" s="26" t="s">
        <v>825</v>
      </c>
      <c r="I70" s="18">
        <f t="shared" si="0"/>
        <v>0</v>
      </c>
      <c r="J70" s="18">
        <f t="shared" si="1"/>
        <v>0</v>
      </c>
    </row>
    <row r="71" spans="1:10" ht="12.75" customHeight="1">
      <c r="A71" s="1"/>
      <c r="B71" s="30"/>
      <c r="C71" s="31" t="s">
        <v>34</v>
      </c>
      <c r="D71" s="31" t="s">
        <v>35</v>
      </c>
      <c r="E71" s="31" t="s">
        <v>9</v>
      </c>
      <c r="F71" s="32">
        <v>62</v>
      </c>
      <c r="G71" s="26"/>
      <c r="I71" s="18">
        <f t="shared" si="0"/>
        <v>0</v>
      </c>
      <c r="J71" s="18">
        <f t="shared" si="1"/>
        <v>0</v>
      </c>
    </row>
    <row r="72" spans="1:10" ht="12.75" customHeight="1">
      <c r="A72" s="1"/>
      <c r="B72" s="30"/>
      <c r="C72" s="31" t="s">
        <v>34</v>
      </c>
      <c r="D72" s="31" t="s">
        <v>35</v>
      </c>
      <c r="E72" s="31" t="s">
        <v>23</v>
      </c>
      <c r="F72" s="32">
        <v>110.5</v>
      </c>
      <c r="G72" s="26"/>
      <c r="I72" s="18">
        <f t="shared" si="0"/>
        <v>0</v>
      </c>
      <c r="J72" s="18">
        <f t="shared" si="1"/>
        <v>0</v>
      </c>
    </row>
    <row r="73" spans="1:10" ht="12.75" customHeight="1">
      <c r="A73" s="1"/>
      <c r="B73" s="30"/>
      <c r="C73" s="31" t="s">
        <v>34</v>
      </c>
      <c r="D73" s="31" t="s">
        <v>35</v>
      </c>
      <c r="E73" s="31" t="s">
        <v>15</v>
      </c>
      <c r="F73" s="32">
        <v>122</v>
      </c>
      <c r="G73" s="26"/>
      <c r="I73" s="18">
        <f t="shared" si="0"/>
        <v>0</v>
      </c>
      <c r="J73" s="18">
        <f t="shared" si="1"/>
        <v>0</v>
      </c>
    </row>
    <row r="74" spans="1:10" ht="12.75" customHeight="1">
      <c r="A74" s="1"/>
      <c r="B74" s="30"/>
      <c r="C74" s="31" t="s">
        <v>36</v>
      </c>
      <c r="D74" s="31" t="s">
        <v>37</v>
      </c>
      <c r="E74" s="31" t="s">
        <v>23</v>
      </c>
      <c r="F74" s="32">
        <v>110.5</v>
      </c>
      <c r="G74" s="26" t="s">
        <v>825</v>
      </c>
      <c r="I74" s="18">
        <f t="shared" si="0"/>
        <v>0</v>
      </c>
      <c r="J74" s="18">
        <f t="shared" si="1"/>
        <v>0</v>
      </c>
    </row>
    <row r="75" spans="1:10" ht="12.75" customHeight="1">
      <c r="A75" s="1"/>
      <c r="B75" s="30"/>
      <c r="C75" s="31" t="s">
        <v>38</v>
      </c>
      <c r="D75" s="31" t="s">
        <v>39</v>
      </c>
      <c r="E75" s="31" t="s">
        <v>9</v>
      </c>
      <c r="F75" s="32">
        <v>68</v>
      </c>
      <c r="G75" s="26"/>
      <c r="I75" s="18">
        <f t="shared" si="0"/>
        <v>0</v>
      </c>
      <c r="J75" s="18">
        <f t="shared" si="1"/>
        <v>0</v>
      </c>
    </row>
    <row r="76" spans="1:10" ht="12.75" customHeight="1">
      <c r="A76" s="1"/>
      <c r="B76" s="30"/>
      <c r="C76" s="31" t="s">
        <v>38</v>
      </c>
      <c r="D76" s="31" t="s">
        <v>39</v>
      </c>
      <c r="E76" s="31" t="s">
        <v>33</v>
      </c>
      <c r="F76" s="32">
        <v>82.5</v>
      </c>
      <c r="G76" s="26" t="s">
        <v>825</v>
      </c>
      <c r="I76" s="18">
        <f t="shared" si="0"/>
        <v>0</v>
      </c>
      <c r="J76" s="18">
        <f t="shared" si="1"/>
        <v>0</v>
      </c>
    </row>
    <row r="77" spans="1:10" ht="12.75" customHeight="1">
      <c r="A77" s="1"/>
      <c r="B77" s="30"/>
      <c r="C77" s="31" t="s">
        <v>40</v>
      </c>
      <c r="D77" s="31" t="s">
        <v>41</v>
      </c>
      <c r="E77" s="31" t="s">
        <v>9</v>
      </c>
      <c r="F77" s="32">
        <v>68</v>
      </c>
      <c r="G77" s="26"/>
      <c r="I77" s="18">
        <f t="shared" si="0"/>
        <v>0</v>
      </c>
      <c r="J77" s="18">
        <f t="shared" si="1"/>
        <v>0</v>
      </c>
    </row>
    <row r="78" spans="1:10" ht="12.75" customHeight="1">
      <c r="A78" s="1"/>
      <c r="B78" s="30"/>
      <c r="C78" s="31" t="s">
        <v>40</v>
      </c>
      <c r="D78" s="31" t="s">
        <v>41</v>
      </c>
      <c r="E78" s="31" t="s">
        <v>15</v>
      </c>
      <c r="F78" s="32">
        <v>124.75</v>
      </c>
      <c r="G78" s="26"/>
      <c r="I78" s="18">
        <f t="shared" si="0"/>
        <v>0</v>
      </c>
      <c r="J78" s="18">
        <f t="shared" si="1"/>
        <v>0</v>
      </c>
    </row>
    <row r="79" spans="1:10" ht="12.75" customHeight="1">
      <c r="A79" s="5"/>
      <c r="B79" s="30"/>
      <c r="C79" s="33" t="s">
        <v>40</v>
      </c>
      <c r="D79" s="33" t="s">
        <v>41</v>
      </c>
      <c r="E79" s="33" t="s">
        <v>25</v>
      </c>
      <c r="F79" s="32">
        <v>233.5</v>
      </c>
      <c r="G79" s="26" t="s">
        <v>825</v>
      </c>
      <c r="I79" s="18">
        <f t="shared" si="0"/>
        <v>0</v>
      </c>
      <c r="J79" s="18">
        <f t="shared" si="1"/>
        <v>0</v>
      </c>
    </row>
    <row r="80" spans="1:10" ht="12.75" customHeight="1">
      <c r="A80" s="5"/>
      <c r="B80" s="30"/>
      <c r="C80" s="33" t="s">
        <v>40</v>
      </c>
      <c r="D80" s="33" t="s">
        <v>41</v>
      </c>
      <c r="E80" s="33" t="s">
        <v>26</v>
      </c>
      <c r="F80" s="32">
        <v>251.5</v>
      </c>
      <c r="G80" s="26" t="s">
        <v>825</v>
      </c>
      <c r="I80" s="18">
        <f t="shared" si="0"/>
        <v>0</v>
      </c>
      <c r="J80" s="18">
        <f t="shared" si="1"/>
        <v>0</v>
      </c>
    </row>
    <row r="81" spans="1:10" ht="12.75" customHeight="1">
      <c r="A81" s="5"/>
      <c r="B81" s="30"/>
      <c r="C81" s="33" t="s">
        <v>40</v>
      </c>
      <c r="D81" s="33" t="s">
        <v>41</v>
      </c>
      <c r="E81" s="33" t="s">
        <v>42</v>
      </c>
      <c r="F81" s="32">
        <v>281.5</v>
      </c>
      <c r="G81" s="26" t="s">
        <v>825</v>
      </c>
      <c r="I81" s="18">
        <f t="shared" si="0"/>
        <v>0</v>
      </c>
      <c r="J81" s="18">
        <f t="shared" si="1"/>
        <v>0</v>
      </c>
    </row>
    <row r="82" spans="1:10" ht="12.75" customHeight="1">
      <c r="A82" s="1"/>
      <c r="B82" s="30"/>
      <c r="C82" s="31" t="s">
        <v>43</v>
      </c>
      <c r="D82" s="31" t="s">
        <v>44</v>
      </c>
      <c r="E82" s="31" t="s">
        <v>9</v>
      </c>
      <c r="F82" s="32">
        <v>68</v>
      </c>
      <c r="G82" s="26"/>
      <c r="I82" s="18">
        <f t="shared" si="0"/>
        <v>0</v>
      </c>
      <c r="J82" s="18">
        <f t="shared" si="1"/>
        <v>0</v>
      </c>
    </row>
    <row r="83" spans="1:10" ht="12.75" customHeight="1">
      <c r="A83" s="1"/>
      <c r="B83" s="30"/>
      <c r="C83" s="31" t="s">
        <v>43</v>
      </c>
      <c r="D83" s="31" t="s">
        <v>44</v>
      </c>
      <c r="E83" s="31" t="s">
        <v>33</v>
      </c>
      <c r="F83" s="32">
        <v>82.5</v>
      </c>
      <c r="G83" s="26" t="s">
        <v>825</v>
      </c>
      <c r="I83" s="18">
        <f t="shared" si="0"/>
        <v>0</v>
      </c>
      <c r="J83" s="18">
        <f t="shared" si="1"/>
        <v>0</v>
      </c>
    </row>
    <row r="84" spans="1:10" ht="12.75" customHeight="1">
      <c r="A84" s="1"/>
      <c r="B84" s="30"/>
      <c r="C84" s="31" t="s">
        <v>45</v>
      </c>
      <c r="D84" s="31" t="s">
        <v>46</v>
      </c>
      <c r="E84" s="31" t="s">
        <v>9</v>
      </c>
      <c r="F84" s="32">
        <v>62</v>
      </c>
      <c r="G84" s="26"/>
      <c r="I84" s="18">
        <f t="shared" si="0"/>
        <v>0</v>
      </c>
      <c r="J84" s="18">
        <f t="shared" si="1"/>
        <v>0</v>
      </c>
    </row>
    <row r="85" spans="1:10" ht="12.75" customHeight="1">
      <c r="A85" s="1"/>
      <c r="B85" s="30"/>
      <c r="C85" s="31" t="s">
        <v>47</v>
      </c>
      <c r="D85" s="31" t="s">
        <v>48</v>
      </c>
      <c r="E85" s="31" t="s">
        <v>9</v>
      </c>
      <c r="F85" s="32">
        <v>62</v>
      </c>
      <c r="G85" s="26"/>
      <c r="I85" s="18">
        <f t="shared" si="0"/>
        <v>0</v>
      </c>
      <c r="J85" s="18">
        <f t="shared" si="1"/>
        <v>0</v>
      </c>
    </row>
    <row r="86" spans="1:10" ht="12.75" customHeight="1">
      <c r="A86" s="1"/>
      <c r="B86" s="30"/>
      <c r="C86" s="31" t="s">
        <v>49</v>
      </c>
      <c r="D86" s="31" t="s">
        <v>50</v>
      </c>
      <c r="E86" s="31" t="s">
        <v>9</v>
      </c>
      <c r="F86" s="32">
        <v>68</v>
      </c>
      <c r="G86" s="26"/>
      <c r="I86" s="18">
        <f aca="true" t="shared" si="2" ref="I86:I148">SUM(A86*F86)</f>
        <v>0</v>
      </c>
      <c r="J86" s="18">
        <f aca="true" t="shared" si="3" ref="J86:J148">SUM(B86*F86)</f>
        <v>0</v>
      </c>
    </row>
    <row r="87" spans="1:10" ht="12.75" customHeight="1">
      <c r="A87" s="1"/>
      <c r="B87" s="30"/>
      <c r="C87" s="31" t="s">
        <v>49</v>
      </c>
      <c r="D87" s="31" t="s">
        <v>50</v>
      </c>
      <c r="E87" s="31" t="s">
        <v>33</v>
      </c>
      <c r="F87" s="32">
        <v>82.5</v>
      </c>
      <c r="G87" s="26" t="s">
        <v>825</v>
      </c>
      <c r="I87" s="18">
        <f t="shared" si="2"/>
        <v>0</v>
      </c>
      <c r="J87" s="18">
        <f t="shared" si="3"/>
        <v>0</v>
      </c>
    </row>
    <row r="88" spans="1:10" ht="12.75" customHeight="1">
      <c r="A88" s="1"/>
      <c r="B88" s="30"/>
      <c r="C88" s="31" t="s">
        <v>51</v>
      </c>
      <c r="D88" s="31" t="s">
        <v>52</v>
      </c>
      <c r="E88" s="31" t="s">
        <v>23</v>
      </c>
      <c r="F88" s="32">
        <v>110.5</v>
      </c>
      <c r="G88" s="26" t="s">
        <v>825</v>
      </c>
      <c r="I88" s="18">
        <f t="shared" si="2"/>
        <v>0</v>
      </c>
      <c r="J88" s="18">
        <f t="shared" si="3"/>
        <v>0</v>
      </c>
    </row>
    <row r="89" spans="1:10" ht="12.75" customHeight="1">
      <c r="A89" s="1"/>
      <c r="B89" s="30"/>
      <c r="C89" s="31" t="s">
        <v>53</v>
      </c>
      <c r="D89" s="31" t="s">
        <v>54</v>
      </c>
      <c r="E89" s="31" t="s">
        <v>9</v>
      </c>
      <c r="F89" s="32">
        <v>62</v>
      </c>
      <c r="G89" s="26" t="s">
        <v>825</v>
      </c>
      <c r="I89" s="18">
        <f t="shared" si="2"/>
        <v>0</v>
      </c>
      <c r="J89" s="18">
        <f t="shared" si="3"/>
        <v>0</v>
      </c>
    </row>
    <row r="90" spans="1:10" ht="12.75" customHeight="1">
      <c r="A90" s="1"/>
      <c r="B90" s="30"/>
      <c r="C90" s="31" t="s">
        <v>77</v>
      </c>
      <c r="D90" s="31" t="s">
        <v>78</v>
      </c>
      <c r="E90" s="31" t="s">
        <v>6</v>
      </c>
      <c r="F90" s="32">
        <v>57.5</v>
      </c>
      <c r="G90" s="26"/>
      <c r="I90" s="18">
        <f t="shared" si="2"/>
        <v>0</v>
      </c>
      <c r="J90" s="18">
        <f t="shared" si="3"/>
        <v>0</v>
      </c>
    </row>
    <row r="91" spans="1:10" ht="12.75" customHeight="1">
      <c r="A91" s="1"/>
      <c r="B91" s="30"/>
      <c r="C91" s="31" t="s">
        <v>79</v>
      </c>
      <c r="D91" s="31" t="s">
        <v>80</v>
      </c>
      <c r="E91" s="31" t="s">
        <v>6</v>
      </c>
      <c r="F91" s="32">
        <v>62</v>
      </c>
      <c r="G91" s="26"/>
      <c r="I91" s="18">
        <f t="shared" si="2"/>
        <v>0</v>
      </c>
      <c r="J91" s="18">
        <f t="shared" si="3"/>
        <v>0</v>
      </c>
    </row>
    <row r="92" spans="1:10" ht="12.75" customHeight="1">
      <c r="A92" s="1"/>
      <c r="B92" s="30"/>
      <c r="C92" s="31" t="s">
        <v>79</v>
      </c>
      <c r="D92" s="31" t="s">
        <v>80</v>
      </c>
      <c r="E92" s="31" t="s">
        <v>10</v>
      </c>
      <c r="F92" s="32">
        <v>95.5</v>
      </c>
      <c r="G92" s="26"/>
      <c r="I92" s="18">
        <f t="shared" si="2"/>
        <v>0</v>
      </c>
      <c r="J92" s="18">
        <f t="shared" si="3"/>
        <v>0</v>
      </c>
    </row>
    <row r="93" spans="1:10" ht="12.75" customHeight="1">
      <c r="A93" s="1"/>
      <c r="B93" s="30"/>
      <c r="C93" s="31" t="s">
        <v>82</v>
      </c>
      <c r="D93" s="31" t="s">
        <v>83</v>
      </c>
      <c r="E93" s="31" t="s">
        <v>6</v>
      </c>
      <c r="F93" s="32">
        <v>57.5</v>
      </c>
      <c r="G93" s="26"/>
      <c r="I93" s="18">
        <f t="shared" si="2"/>
        <v>0</v>
      </c>
      <c r="J93" s="18">
        <f t="shared" si="3"/>
        <v>0</v>
      </c>
    </row>
    <row r="94" spans="1:10" ht="12.75" customHeight="1">
      <c r="A94" s="1"/>
      <c r="B94" s="30"/>
      <c r="C94" s="31" t="s">
        <v>82</v>
      </c>
      <c r="D94" s="31" t="s">
        <v>83</v>
      </c>
      <c r="E94" s="31" t="s">
        <v>10</v>
      </c>
      <c r="F94" s="32">
        <v>90.5</v>
      </c>
      <c r="G94" s="26"/>
      <c r="I94" s="18">
        <f t="shared" si="2"/>
        <v>0</v>
      </c>
      <c r="J94" s="18">
        <f t="shared" si="3"/>
        <v>0</v>
      </c>
    </row>
    <row r="95" spans="1:10" ht="12.75" customHeight="1">
      <c r="A95" s="1"/>
      <c r="B95" s="30"/>
      <c r="C95" s="31" t="s">
        <v>84</v>
      </c>
      <c r="D95" s="31" t="s">
        <v>85</v>
      </c>
      <c r="E95" s="31" t="s">
        <v>6</v>
      </c>
      <c r="F95" s="32">
        <v>57.5</v>
      </c>
      <c r="G95" s="26"/>
      <c r="I95" s="18">
        <f t="shared" si="2"/>
        <v>0</v>
      </c>
      <c r="J95" s="18">
        <f t="shared" si="3"/>
        <v>0</v>
      </c>
    </row>
    <row r="96" spans="1:10" ht="12.75" customHeight="1">
      <c r="A96" s="1"/>
      <c r="B96" s="30"/>
      <c r="C96" s="31" t="s">
        <v>84</v>
      </c>
      <c r="D96" s="31" t="s">
        <v>85</v>
      </c>
      <c r="E96" s="31" t="s">
        <v>10</v>
      </c>
      <c r="F96" s="32">
        <v>90.5</v>
      </c>
      <c r="G96" s="26"/>
      <c r="I96" s="18">
        <f t="shared" si="2"/>
        <v>0</v>
      </c>
      <c r="J96" s="18">
        <f t="shared" si="3"/>
        <v>0</v>
      </c>
    </row>
    <row r="97" spans="1:10" ht="12.75" customHeight="1">
      <c r="A97" s="1"/>
      <c r="B97" s="30"/>
      <c r="C97" s="31" t="s">
        <v>84</v>
      </c>
      <c r="D97" s="31" t="s">
        <v>85</v>
      </c>
      <c r="E97" s="31" t="s">
        <v>86</v>
      </c>
      <c r="F97" s="32">
        <v>159</v>
      </c>
      <c r="G97" s="26"/>
      <c r="I97" s="18">
        <f t="shared" si="2"/>
        <v>0</v>
      </c>
      <c r="J97" s="18">
        <f t="shared" si="3"/>
        <v>0</v>
      </c>
    </row>
    <row r="98" spans="1:10" ht="12.75" customHeight="1">
      <c r="A98" s="1"/>
      <c r="B98" s="30"/>
      <c r="C98" s="31" t="s">
        <v>87</v>
      </c>
      <c r="D98" s="31" t="s">
        <v>88</v>
      </c>
      <c r="E98" s="31" t="s">
        <v>6</v>
      </c>
      <c r="F98" s="32">
        <v>57.5</v>
      </c>
      <c r="G98" s="26"/>
      <c r="I98" s="18">
        <f t="shared" si="2"/>
        <v>0</v>
      </c>
      <c r="J98" s="18">
        <f t="shared" si="3"/>
        <v>0</v>
      </c>
    </row>
    <row r="99" spans="1:10" ht="12.75" customHeight="1">
      <c r="A99" s="1"/>
      <c r="B99" s="30"/>
      <c r="C99" s="31" t="s">
        <v>89</v>
      </c>
      <c r="D99" s="31" t="s">
        <v>90</v>
      </c>
      <c r="E99" s="31" t="s">
        <v>10</v>
      </c>
      <c r="F99" s="32">
        <v>90.5</v>
      </c>
      <c r="G99" s="26"/>
      <c r="I99" s="18">
        <f t="shared" si="2"/>
        <v>0</v>
      </c>
      <c r="J99" s="18">
        <f t="shared" si="3"/>
        <v>0</v>
      </c>
    </row>
    <row r="100" spans="1:10" ht="12.75" customHeight="1">
      <c r="A100" s="1"/>
      <c r="B100" s="30"/>
      <c r="C100" s="31" t="s">
        <v>91</v>
      </c>
      <c r="D100" s="31" t="s">
        <v>92</v>
      </c>
      <c r="E100" s="31" t="s">
        <v>6</v>
      </c>
      <c r="F100" s="32">
        <v>57.5</v>
      </c>
      <c r="G100" s="26"/>
      <c r="I100" s="18">
        <f t="shared" si="2"/>
        <v>0</v>
      </c>
      <c r="J100" s="18">
        <f t="shared" si="3"/>
        <v>0</v>
      </c>
    </row>
    <row r="101" spans="1:10" ht="12.75" customHeight="1">
      <c r="A101" s="1"/>
      <c r="B101" s="30"/>
      <c r="C101" s="31" t="s">
        <v>91</v>
      </c>
      <c r="D101" s="31" t="s">
        <v>92</v>
      </c>
      <c r="E101" s="31" t="s">
        <v>10</v>
      </c>
      <c r="F101" s="32">
        <v>90.5</v>
      </c>
      <c r="G101" s="26"/>
      <c r="I101" s="18">
        <f t="shared" si="2"/>
        <v>0</v>
      </c>
      <c r="J101" s="18">
        <f t="shared" si="3"/>
        <v>0</v>
      </c>
    </row>
    <row r="102" spans="1:10" ht="12.75" customHeight="1">
      <c r="A102" s="1"/>
      <c r="B102" s="30"/>
      <c r="C102" s="31" t="s">
        <v>91</v>
      </c>
      <c r="D102" s="31" t="s">
        <v>92</v>
      </c>
      <c r="E102" s="31" t="s">
        <v>81</v>
      </c>
      <c r="F102" s="32">
        <v>149</v>
      </c>
      <c r="G102" s="26"/>
      <c r="I102" s="18">
        <f t="shared" si="2"/>
        <v>0</v>
      </c>
      <c r="J102" s="18">
        <f t="shared" si="3"/>
        <v>0</v>
      </c>
    </row>
    <row r="103" spans="1:10" ht="12.75" customHeight="1">
      <c r="A103" s="1"/>
      <c r="B103" s="30"/>
      <c r="C103" s="31" t="s">
        <v>93</v>
      </c>
      <c r="D103" s="31" t="s">
        <v>94</v>
      </c>
      <c r="E103" s="31" t="s">
        <v>6</v>
      </c>
      <c r="F103" s="32">
        <v>69.5</v>
      </c>
      <c r="G103" s="26"/>
      <c r="I103" s="18">
        <f t="shared" si="2"/>
        <v>0</v>
      </c>
      <c r="J103" s="18">
        <f t="shared" si="3"/>
        <v>0</v>
      </c>
    </row>
    <row r="104" spans="1:10" ht="12.75" customHeight="1">
      <c r="A104" s="1"/>
      <c r="B104" s="30"/>
      <c r="C104" s="31" t="s">
        <v>95</v>
      </c>
      <c r="D104" s="31" t="s">
        <v>96</v>
      </c>
      <c r="E104" s="31" t="s">
        <v>6</v>
      </c>
      <c r="F104" s="32">
        <v>66.5</v>
      </c>
      <c r="G104" s="26" t="s">
        <v>825</v>
      </c>
      <c r="I104" s="18">
        <f t="shared" si="2"/>
        <v>0</v>
      </c>
      <c r="J104" s="18">
        <f t="shared" si="3"/>
        <v>0</v>
      </c>
    </row>
    <row r="105" spans="1:10" ht="12.75" customHeight="1">
      <c r="A105" s="1"/>
      <c r="B105" s="30"/>
      <c r="C105" s="31" t="s">
        <v>97</v>
      </c>
      <c r="D105" s="31" t="s">
        <v>98</v>
      </c>
      <c r="E105" s="31" t="s">
        <v>6</v>
      </c>
      <c r="F105" s="32">
        <v>57.5</v>
      </c>
      <c r="G105" s="26"/>
      <c r="I105" s="18">
        <f t="shared" si="2"/>
        <v>0</v>
      </c>
      <c r="J105" s="18">
        <f t="shared" si="3"/>
        <v>0</v>
      </c>
    </row>
    <row r="106" spans="1:10" ht="12.75" customHeight="1">
      <c r="A106" s="1"/>
      <c r="B106" s="30"/>
      <c r="C106" s="31" t="s">
        <v>97</v>
      </c>
      <c r="D106" s="31" t="s">
        <v>98</v>
      </c>
      <c r="E106" s="31" t="s">
        <v>99</v>
      </c>
      <c r="F106" s="32">
        <v>54.5</v>
      </c>
      <c r="G106" s="26"/>
      <c r="I106" s="18">
        <f t="shared" si="2"/>
        <v>0</v>
      </c>
      <c r="J106" s="18">
        <f t="shared" si="3"/>
        <v>0</v>
      </c>
    </row>
    <row r="107" spans="1:10" ht="12.75" customHeight="1">
      <c r="A107" s="1"/>
      <c r="B107" s="30"/>
      <c r="C107" s="31" t="s">
        <v>97</v>
      </c>
      <c r="D107" s="31" t="s">
        <v>98</v>
      </c>
      <c r="E107" s="31" t="s">
        <v>10</v>
      </c>
      <c r="F107" s="32">
        <v>90.5</v>
      </c>
      <c r="G107" s="26"/>
      <c r="I107" s="18">
        <f t="shared" si="2"/>
        <v>0</v>
      </c>
      <c r="J107" s="18">
        <f t="shared" si="3"/>
        <v>0</v>
      </c>
    </row>
    <row r="108" spans="1:10" ht="12.75" customHeight="1">
      <c r="A108" s="1"/>
      <c r="B108" s="30"/>
      <c r="C108" s="31" t="s">
        <v>100</v>
      </c>
      <c r="D108" s="31" t="s">
        <v>101</v>
      </c>
      <c r="E108" s="31" t="s">
        <v>9</v>
      </c>
      <c r="F108" s="32">
        <v>36.5</v>
      </c>
      <c r="G108" s="26"/>
      <c r="I108" s="18">
        <f t="shared" si="2"/>
        <v>0</v>
      </c>
      <c r="J108" s="18">
        <f t="shared" si="3"/>
        <v>0</v>
      </c>
    </row>
    <row r="109" spans="1:10" ht="12.75" customHeight="1">
      <c r="A109" s="1"/>
      <c r="B109" s="30"/>
      <c r="C109" s="31" t="s">
        <v>102</v>
      </c>
      <c r="D109" s="31" t="s">
        <v>103</v>
      </c>
      <c r="E109" s="31" t="s">
        <v>9</v>
      </c>
      <c r="F109" s="32">
        <v>37</v>
      </c>
      <c r="G109" s="26"/>
      <c r="I109" s="18">
        <f t="shared" si="2"/>
        <v>0</v>
      </c>
      <c r="J109" s="18">
        <f t="shared" si="3"/>
        <v>0</v>
      </c>
    </row>
    <row r="110" spans="1:10" ht="12.75" customHeight="1">
      <c r="A110" s="1"/>
      <c r="B110" s="30"/>
      <c r="C110" s="31" t="s">
        <v>104</v>
      </c>
      <c r="D110" s="31" t="s">
        <v>105</v>
      </c>
      <c r="E110" s="31" t="s">
        <v>9</v>
      </c>
      <c r="F110" s="32">
        <v>31.5</v>
      </c>
      <c r="G110" s="26"/>
      <c r="I110" s="18">
        <f t="shared" si="2"/>
        <v>0</v>
      </c>
      <c r="J110" s="18">
        <f t="shared" si="3"/>
        <v>0</v>
      </c>
    </row>
    <row r="111" spans="1:10" ht="12.75" customHeight="1">
      <c r="A111" s="1"/>
      <c r="B111" s="30"/>
      <c r="C111" s="31" t="s">
        <v>104</v>
      </c>
      <c r="D111" s="31" t="s">
        <v>105</v>
      </c>
      <c r="E111" s="2" t="s">
        <v>6</v>
      </c>
      <c r="F111" s="32">
        <v>41.5</v>
      </c>
      <c r="G111" s="26"/>
      <c r="I111" s="18">
        <f t="shared" si="2"/>
        <v>0</v>
      </c>
      <c r="J111" s="18">
        <f t="shared" si="3"/>
        <v>0</v>
      </c>
    </row>
    <row r="112" spans="1:10" ht="12.75" customHeight="1">
      <c r="A112" s="1"/>
      <c r="B112" s="30"/>
      <c r="C112" s="31" t="s">
        <v>106</v>
      </c>
      <c r="D112" s="31" t="s">
        <v>107</v>
      </c>
      <c r="E112" s="31" t="s">
        <v>9</v>
      </c>
      <c r="F112" s="32">
        <v>34</v>
      </c>
      <c r="G112" s="26"/>
      <c r="I112" s="18">
        <f t="shared" si="2"/>
        <v>0</v>
      </c>
      <c r="J112" s="18">
        <f t="shared" si="3"/>
        <v>0</v>
      </c>
    </row>
    <row r="113" spans="1:10" ht="12.75" customHeight="1">
      <c r="A113" s="1"/>
      <c r="B113" s="30"/>
      <c r="C113" s="31" t="s">
        <v>106</v>
      </c>
      <c r="D113" s="31" t="s">
        <v>107</v>
      </c>
      <c r="E113" s="31" t="s">
        <v>6</v>
      </c>
      <c r="F113" s="32">
        <v>41.5</v>
      </c>
      <c r="G113" s="26"/>
      <c r="I113" s="18">
        <f t="shared" si="2"/>
        <v>0</v>
      </c>
      <c r="J113" s="18">
        <f t="shared" si="3"/>
        <v>0</v>
      </c>
    </row>
    <row r="114" spans="1:10" ht="12.75" customHeight="1">
      <c r="A114" s="1"/>
      <c r="B114" s="30"/>
      <c r="C114" s="31" t="s">
        <v>109</v>
      </c>
      <c r="D114" s="31" t="s">
        <v>110</v>
      </c>
      <c r="E114" s="31" t="s">
        <v>9</v>
      </c>
      <c r="F114" s="32">
        <v>34</v>
      </c>
      <c r="G114" s="26"/>
      <c r="I114" s="18">
        <f t="shared" si="2"/>
        <v>0</v>
      </c>
      <c r="J114" s="18">
        <f t="shared" si="3"/>
        <v>0</v>
      </c>
    </row>
    <row r="115" spans="1:10" ht="12.75" customHeight="1">
      <c r="A115" s="1"/>
      <c r="B115" s="30"/>
      <c r="C115" s="31" t="s">
        <v>109</v>
      </c>
      <c r="D115" s="31" t="s">
        <v>110</v>
      </c>
      <c r="E115" s="31" t="s">
        <v>6</v>
      </c>
      <c r="F115" s="32">
        <v>41.5</v>
      </c>
      <c r="G115" s="26"/>
      <c r="I115" s="18">
        <f t="shared" si="2"/>
        <v>0</v>
      </c>
      <c r="J115" s="18">
        <f t="shared" si="3"/>
        <v>0</v>
      </c>
    </row>
    <row r="116" spans="1:10" ht="12.75" customHeight="1">
      <c r="A116" s="1"/>
      <c r="B116" s="30"/>
      <c r="C116" s="31" t="s">
        <v>113</v>
      </c>
      <c r="D116" s="31" t="s">
        <v>114</v>
      </c>
      <c r="E116" s="31" t="s">
        <v>9</v>
      </c>
      <c r="F116" s="32">
        <v>34</v>
      </c>
      <c r="G116" s="26"/>
      <c r="I116" s="18">
        <f t="shared" si="2"/>
        <v>0</v>
      </c>
      <c r="J116" s="18">
        <f t="shared" si="3"/>
        <v>0</v>
      </c>
    </row>
    <row r="117" spans="1:10" ht="12.75" customHeight="1">
      <c r="A117" s="1"/>
      <c r="B117" s="30"/>
      <c r="C117" s="31" t="s">
        <v>111</v>
      </c>
      <c r="D117" s="31" t="s">
        <v>112</v>
      </c>
      <c r="E117" s="31" t="s">
        <v>9</v>
      </c>
      <c r="F117" s="32">
        <v>34</v>
      </c>
      <c r="G117" s="26"/>
      <c r="I117" s="18">
        <f t="shared" si="2"/>
        <v>0</v>
      </c>
      <c r="J117" s="18">
        <f t="shared" si="3"/>
        <v>0</v>
      </c>
    </row>
    <row r="118" spans="1:10" ht="12.75" customHeight="1">
      <c r="A118" s="1"/>
      <c r="B118" s="30"/>
      <c r="C118" s="31" t="s">
        <v>118</v>
      </c>
      <c r="D118" s="31" t="s">
        <v>119</v>
      </c>
      <c r="E118" s="31" t="s">
        <v>9</v>
      </c>
      <c r="F118" s="32">
        <v>31.5</v>
      </c>
      <c r="G118" s="26"/>
      <c r="I118" s="18">
        <f t="shared" si="2"/>
        <v>0</v>
      </c>
      <c r="J118" s="18">
        <f t="shared" si="3"/>
        <v>0</v>
      </c>
    </row>
    <row r="119" spans="1:10" ht="12.75" customHeight="1">
      <c r="A119" s="1"/>
      <c r="B119" s="30"/>
      <c r="C119" s="31" t="s">
        <v>118</v>
      </c>
      <c r="D119" s="31" t="s">
        <v>119</v>
      </c>
      <c r="E119" s="31" t="s">
        <v>108</v>
      </c>
      <c r="F119" s="32">
        <v>49.5</v>
      </c>
      <c r="G119" s="26"/>
      <c r="I119" s="18">
        <f t="shared" si="2"/>
        <v>0</v>
      </c>
      <c r="J119" s="18">
        <f t="shared" si="3"/>
        <v>0</v>
      </c>
    </row>
    <row r="120" spans="1:10" ht="12.75" customHeight="1">
      <c r="A120" s="1"/>
      <c r="B120" s="30"/>
      <c r="C120" s="31" t="s">
        <v>118</v>
      </c>
      <c r="D120" s="31" t="s">
        <v>119</v>
      </c>
      <c r="E120" s="31" t="s">
        <v>120</v>
      </c>
      <c r="F120" s="32">
        <v>64.5</v>
      </c>
      <c r="G120" s="26"/>
      <c r="I120" s="18">
        <f t="shared" si="2"/>
        <v>0</v>
      </c>
      <c r="J120" s="18">
        <f t="shared" si="3"/>
        <v>0</v>
      </c>
    </row>
    <row r="121" spans="1:10" ht="12.75" customHeight="1">
      <c r="A121" s="1"/>
      <c r="B121" s="30"/>
      <c r="C121" s="31" t="s">
        <v>115</v>
      </c>
      <c r="D121" s="31" t="s">
        <v>116</v>
      </c>
      <c r="E121" s="31" t="s">
        <v>117</v>
      </c>
      <c r="F121" s="32">
        <v>62</v>
      </c>
      <c r="G121" s="26"/>
      <c r="I121" s="18">
        <f t="shared" si="2"/>
        <v>0</v>
      </c>
      <c r="J121" s="18">
        <f t="shared" si="3"/>
        <v>0</v>
      </c>
    </row>
    <row r="122" spans="1:10" ht="12.75" customHeight="1">
      <c r="A122" s="1"/>
      <c r="B122" s="30"/>
      <c r="C122" s="31" t="s">
        <v>121</v>
      </c>
      <c r="D122" s="31" t="s">
        <v>122</v>
      </c>
      <c r="E122" s="31" t="s">
        <v>9</v>
      </c>
      <c r="F122" s="32">
        <v>34</v>
      </c>
      <c r="G122" s="26"/>
      <c r="I122" s="18">
        <f t="shared" si="2"/>
        <v>0</v>
      </c>
      <c r="J122" s="18">
        <f t="shared" si="3"/>
        <v>0</v>
      </c>
    </row>
    <row r="123" spans="1:10" ht="12.75" customHeight="1">
      <c r="A123" s="1"/>
      <c r="B123" s="30"/>
      <c r="C123" s="31" t="s">
        <v>124</v>
      </c>
      <c r="D123" s="31" t="s">
        <v>125</v>
      </c>
      <c r="E123" s="31" t="s">
        <v>9</v>
      </c>
      <c r="F123" s="32">
        <v>36.5</v>
      </c>
      <c r="G123" s="26"/>
      <c r="I123" s="18">
        <f t="shared" si="2"/>
        <v>0</v>
      </c>
      <c r="J123" s="18">
        <f t="shared" si="3"/>
        <v>0</v>
      </c>
    </row>
    <row r="124" spans="1:10" ht="12.75" customHeight="1">
      <c r="A124" s="1"/>
      <c r="B124" s="30"/>
      <c r="C124" s="31" t="s">
        <v>126</v>
      </c>
      <c r="D124" s="31" t="s">
        <v>127</v>
      </c>
      <c r="E124" s="31" t="s">
        <v>9</v>
      </c>
      <c r="F124" s="32">
        <v>34</v>
      </c>
      <c r="G124" s="26"/>
      <c r="I124" s="18">
        <f t="shared" si="2"/>
        <v>0</v>
      </c>
      <c r="J124" s="18">
        <f t="shared" si="3"/>
        <v>0</v>
      </c>
    </row>
    <row r="125" spans="1:10" ht="12.75" customHeight="1">
      <c r="A125" s="1"/>
      <c r="B125" s="30"/>
      <c r="C125" s="31" t="s">
        <v>128</v>
      </c>
      <c r="D125" s="31" t="s">
        <v>129</v>
      </c>
      <c r="E125" s="31" t="s">
        <v>9</v>
      </c>
      <c r="F125" s="32">
        <v>34</v>
      </c>
      <c r="G125" s="26"/>
      <c r="I125" s="18">
        <f t="shared" si="2"/>
        <v>0</v>
      </c>
      <c r="J125" s="18">
        <f t="shared" si="3"/>
        <v>0</v>
      </c>
    </row>
    <row r="126" spans="1:10" ht="12.75" customHeight="1">
      <c r="A126" s="1"/>
      <c r="B126" s="30"/>
      <c r="C126" s="31" t="s">
        <v>130</v>
      </c>
      <c r="D126" s="31" t="s">
        <v>131</v>
      </c>
      <c r="E126" s="31" t="s">
        <v>132</v>
      </c>
      <c r="F126" s="32">
        <v>48.5</v>
      </c>
      <c r="G126" s="26"/>
      <c r="I126" s="18">
        <f t="shared" si="2"/>
        <v>0</v>
      </c>
      <c r="J126" s="18">
        <f t="shared" si="3"/>
        <v>0</v>
      </c>
    </row>
    <row r="127" spans="1:10" ht="12.75" customHeight="1">
      <c r="A127" s="1"/>
      <c r="B127" s="30"/>
      <c r="C127" s="31" t="s">
        <v>130</v>
      </c>
      <c r="D127" s="31" t="s">
        <v>131</v>
      </c>
      <c r="E127" s="31" t="s">
        <v>133</v>
      </c>
      <c r="F127" s="32">
        <v>48.5</v>
      </c>
      <c r="G127" s="26"/>
      <c r="I127" s="18">
        <f t="shared" si="2"/>
        <v>0</v>
      </c>
      <c r="J127" s="18">
        <f t="shared" si="3"/>
        <v>0</v>
      </c>
    </row>
    <row r="128" spans="1:10" ht="12.75" customHeight="1">
      <c r="A128" s="1"/>
      <c r="B128" s="30"/>
      <c r="C128" s="31" t="s">
        <v>130</v>
      </c>
      <c r="D128" s="31" t="s">
        <v>131</v>
      </c>
      <c r="E128" s="31" t="s">
        <v>9</v>
      </c>
      <c r="F128" s="32">
        <v>31.5</v>
      </c>
      <c r="G128" s="26"/>
      <c r="I128" s="18">
        <f t="shared" si="2"/>
        <v>0</v>
      </c>
      <c r="J128" s="18">
        <f t="shared" si="3"/>
        <v>0</v>
      </c>
    </row>
    <row r="129" spans="1:10" ht="12.75" customHeight="1">
      <c r="A129" s="1"/>
      <c r="B129" s="30"/>
      <c r="C129" s="31" t="s">
        <v>130</v>
      </c>
      <c r="D129" s="31" t="s">
        <v>131</v>
      </c>
      <c r="E129" s="31" t="s">
        <v>134</v>
      </c>
      <c r="F129" s="32">
        <v>74.5</v>
      </c>
      <c r="G129" s="26"/>
      <c r="I129" s="18">
        <f t="shared" si="2"/>
        <v>0</v>
      </c>
      <c r="J129" s="18">
        <f t="shared" si="3"/>
        <v>0</v>
      </c>
    </row>
    <row r="130" spans="1:10" ht="12.75" customHeight="1">
      <c r="A130" s="1"/>
      <c r="B130" s="30"/>
      <c r="C130" s="31" t="s">
        <v>130</v>
      </c>
      <c r="D130" s="31" t="s">
        <v>131</v>
      </c>
      <c r="E130" s="31" t="s">
        <v>108</v>
      </c>
      <c r="F130" s="32">
        <v>49.5</v>
      </c>
      <c r="G130" s="26"/>
      <c r="I130" s="18">
        <f t="shared" si="2"/>
        <v>0</v>
      </c>
      <c r="J130" s="18">
        <f t="shared" si="3"/>
        <v>0</v>
      </c>
    </row>
    <row r="131" spans="1:10" ht="12.75" customHeight="1">
      <c r="A131" s="1"/>
      <c r="B131" s="30"/>
      <c r="C131" s="31" t="s">
        <v>130</v>
      </c>
      <c r="D131" s="31" t="s">
        <v>131</v>
      </c>
      <c r="E131" s="31" t="s">
        <v>135</v>
      </c>
      <c r="F131" s="32">
        <v>49.5</v>
      </c>
      <c r="G131" s="26"/>
      <c r="I131" s="18">
        <f t="shared" si="2"/>
        <v>0</v>
      </c>
      <c r="J131" s="18">
        <f t="shared" si="3"/>
        <v>0</v>
      </c>
    </row>
    <row r="132" spans="1:10" ht="12.75" customHeight="1">
      <c r="A132" s="1"/>
      <c r="B132" s="30"/>
      <c r="C132" s="31" t="s">
        <v>130</v>
      </c>
      <c r="D132" s="31" t="s">
        <v>131</v>
      </c>
      <c r="E132" s="31" t="s">
        <v>123</v>
      </c>
      <c r="F132" s="32">
        <v>74.5</v>
      </c>
      <c r="G132" s="26" t="s">
        <v>825</v>
      </c>
      <c r="I132" s="18">
        <f t="shared" si="2"/>
        <v>0</v>
      </c>
      <c r="J132" s="18">
        <f t="shared" si="3"/>
        <v>0</v>
      </c>
    </row>
    <row r="133" spans="1:10" ht="12.75" customHeight="1">
      <c r="A133" s="1"/>
      <c r="B133" s="30"/>
      <c r="C133" s="31" t="s">
        <v>130</v>
      </c>
      <c r="D133" s="31" t="s">
        <v>131</v>
      </c>
      <c r="E133" s="31" t="s">
        <v>136</v>
      </c>
      <c r="F133" s="32">
        <v>99.5</v>
      </c>
      <c r="G133" s="26" t="s">
        <v>825</v>
      </c>
      <c r="I133" s="18">
        <f t="shared" si="2"/>
        <v>0</v>
      </c>
      <c r="J133" s="18">
        <f t="shared" si="3"/>
        <v>0</v>
      </c>
    </row>
    <row r="134" spans="1:10" ht="12.75" customHeight="1">
      <c r="A134" s="1"/>
      <c r="B134" s="30"/>
      <c r="C134" s="31" t="s">
        <v>130</v>
      </c>
      <c r="D134" s="31" t="s">
        <v>131</v>
      </c>
      <c r="E134" s="31" t="s">
        <v>137</v>
      </c>
      <c r="F134" s="32">
        <v>99.5</v>
      </c>
      <c r="G134" s="26" t="s">
        <v>825</v>
      </c>
      <c r="I134" s="18">
        <f t="shared" si="2"/>
        <v>0</v>
      </c>
      <c r="J134" s="18">
        <f t="shared" si="3"/>
        <v>0</v>
      </c>
    </row>
    <row r="135" spans="1:10" ht="12.75" customHeight="1">
      <c r="A135" s="1"/>
      <c r="B135" s="30"/>
      <c r="C135" s="31" t="s">
        <v>138</v>
      </c>
      <c r="D135" s="31" t="s">
        <v>139</v>
      </c>
      <c r="E135" s="31" t="s">
        <v>21</v>
      </c>
      <c r="F135" s="32">
        <v>20.5</v>
      </c>
      <c r="G135" s="26"/>
      <c r="I135" s="18">
        <f t="shared" si="2"/>
        <v>0</v>
      </c>
      <c r="J135" s="18">
        <f t="shared" si="3"/>
        <v>0</v>
      </c>
    </row>
    <row r="136" spans="1:10" ht="12.75" customHeight="1">
      <c r="A136" s="1"/>
      <c r="B136" s="30"/>
      <c r="C136" s="31" t="s">
        <v>138</v>
      </c>
      <c r="D136" s="31" t="s">
        <v>139</v>
      </c>
      <c r="E136" s="31" t="s">
        <v>9</v>
      </c>
      <c r="F136" s="32">
        <v>31.5</v>
      </c>
      <c r="G136" s="26"/>
      <c r="I136" s="18">
        <f t="shared" si="2"/>
        <v>0</v>
      </c>
      <c r="J136" s="18">
        <f t="shared" si="3"/>
        <v>0</v>
      </c>
    </row>
    <row r="137" spans="1:10" ht="12.75" customHeight="1">
      <c r="A137" s="1"/>
      <c r="B137" s="30"/>
      <c r="C137" s="31" t="s">
        <v>138</v>
      </c>
      <c r="D137" s="31" t="s">
        <v>139</v>
      </c>
      <c r="E137" s="31" t="s">
        <v>6</v>
      </c>
      <c r="F137" s="32">
        <v>41.5</v>
      </c>
      <c r="G137" s="26"/>
      <c r="I137" s="18">
        <f t="shared" si="2"/>
        <v>0</v>
      </c>
      <c r="J137" s="18">
        <f t="shared" si="3"/>
        <v>0</v>
      </c>
    </row>
    <row r="138" spans="1:10" ht="12.75" customHeight="1">
      <c r="A138" s="1"/>
      <c r="B138" s="30"/>
      <c r="C138" s="31" t="s">
        <v>140</v>
      </c>
      <c r="D138" s="31" t="s">
        <v>141</v>
      </c>
      <c r="E138" s="31" t="s">
        <v>142</v>
      </c>
      <c r="F138" s="32">
        <v>89.5</v>
      </c>
      <c r="G138" s="26"/>
      <c r="I138" s="18">
        <f t="shared" si="2"/>
        <v>0</v>
      </c>
      <c r="J138" s="18">
        <f t="shared" si="3"/>
        <v>0</v>
      </c>
    </row>
    <row r="139" spans="1:10" ht="12.75" customHeight="1">
      <c r="A139" s="1"/>
      <c r="B139" s="30"/>
      <c r="C139" s="31" t="s">
        <v>143</v>
      </c>
      <c r="D139" s="31" t="s">
        <v>144</v>
      </c>
      <c r="E139" s="31" t="s">
        <v>142</v>
      </c>
      <c r="F139" s="32">
        <v>89.5</v>
      </c>
      <c r="G139" s="26"/>
      <c r="I139" s="18">
        <f t="shared" si="2"/>
        <v>0</v>
      </c>
      <c r="J139" s="18">
        <f t="shared" si="3"/>
        <v>0</v>
      </c>
    </row>
    <row r="140" spans="1:10" ht="12.75" customHeight="1">
      <c r="A140" s="1"/>
      <c r="B140" s="30"/>
      <c r="C140" s="31" t="s">
        <v>145</v>
      </c>
      <c r="D140" s="31" t="s">
        <v>146</v>
      </c>
      <c r="E140" s="31" t="s">
        <v>147</v>
      </c>
      <c r="F140" s="32">
        <v>48.5</v>
      </c>
      <c r="G140" s="26"/>
      <c r="I140" s="18">
        <f t="shared" si="2"/>
        <v>0</v>
      </c>
      <c r="J140" s="18">
        <f t="shared" si="3"/>
        <v>0</v>
      </c>
    </row>
    <row r="141" spans="1:10" ht="12.75" customHeight="1">
      <c r="A141" s="3"/>
      <c r="B141" s="30"/>
      <c r="C141" s="31" t="s">
        <v>145</v>
      </c>
      <c r="D141" s="31" t="s">
        <v>146</v>
      </c>
      <c r="E141" s="31" t="s">
        <v>148</v>
      </c>
      <c r="F141" s="32">
        <v>92.5</v>
      </c>
      <c r="G141" s="26"/>
      <c r="I141" s="18">
        <f t="shared" si="2"/>
        <v>0</v>
      </c>
      <c r="J141" s="18">
        <f t="shared" si="3"/>
        <v>0</v>
      </c>
    </row>
    <row r="142" spans="1:10" ht="12.75" customHeight="1">
      <c r="A142" s="3"/>
      <c r="B142" s="30"/>
      <c r="C142" s="31" t="s">
        <v>145</v>
      </c>
      <c r="D142" s="31" t="s">
        <v>146</v>
      </c>
      <c r="E142" s="31" t="s">
        <v>149</v>
      </c>
      <c r="F142" s="32">
        <v>103.5</v>
      </c>
      <c r="G142" s="26"/>
      <c r="I142" s="18">
        <f t="shared" si="2"/>
        <v>0</v>
      </c>
      <c r="J142" s="18">
        <f t="shared" si="3"/>
        <v>0</v>
      </c>
    </row>
    <row r="143" spans="1:10" ht="12.75" customHeight="1">
      <c r="A143" s="3"/>
      <c r="B143" s="30"/>
      <c r="C143" s="31" t="s">
        <v>145</v>
      </c>
      <c r="D143" s="31" t="s">
        <v>146</v>
      </c>
      <c r="E143" s="31" t="s">
        <v>150</v>
      </c>
      <c r="F143" s="32">
        <v>115.5</v>
      </c>
      <c r="G143" s="26"/>
      <c r="I143" s="18">
        <f t="shared" si="2"/>
        <v>0</v>
      </c>
      <c r="J143" s="18">
        <f t="shared" si="3"/>
        <v>0</v>
      </c>
    </row>
    <row r="144" spans="1:10" ht="12.75" customHeight="1">
      <c r="A144" s="3"/>
      <c r="B144" s="30"/>
      <c r="C144" s="31" t="s">
        <v>145</v>
      </c>
      <c r="D144" s="31" t="s">
        <v>146</v>
      </c>
      <c r="E144" s="31" t="s">
        <v>151</v>
      </c>
      <c r="F144" s="32">
        <v>127.5</v>
      </c>
      <c r="G144" s="26"/>
      <c r="I144" s="18">
        <f t="shared" si="2"/>
        <v>0</v>
      </c>
      <c r="J144" s="18">
        <f t="shared" si="3"/>
        <v>0</v>
      </c>
    </row>
    <row r="145" spans="1:10" ht="12.75" customHeight="1">
      <c r="A145" s="1"/>
      <c r="B145" s="30"/>
      <c r="C145" s="31" t="s">
        <v>152</v>
      </c>
      <c r="D145" s="31" t="s">
        <v>153</v>
      </c>
      <c r="E145" s="31" t="s">
        <v>6</v>
      </c>
      <c r="F145" s="34">
        <v>66.5</v>
      </c>
      <c r="G145" s="26"/>
      <c r="I145" s="18">
        <f t="shared" si="2"/>
        <v>0</v>
      </c>
      <c r="J145" s="18">
        <f t="shared" si="3"/>
        <v>0</v>
      </c>
    </row>
    <row r="146" spans="1:10" ht="12.75" customHeight="1">
      <c r="A146" s="1"/>
      <c r="B146" s="30"/>
      <c r="C146" s="31" t="s">
        <v>154</v>
      </c>
      <c r="D146" s="31" t="s">
        <v>155</v>
      </c>
      <c r="E146" s="31" t="s">
        <v>6</v>
      </c>
      <c r="F146" s="32">
        <v>66.5</v>
      </c>
      <c r="G146" s="26"/>
      <c r="I146" s="18">
        <f t="shared" si="2"/>
        <v>0</v>
      </c>
      <c r="J146" s="18">
        <f t="shared" si="3"/>
        <v>0</v>
      </c>
    </row>
    <row r="147" spans="1:10" ht="12.75" customHeight="1">
      <c r="A147" s="1"/>
      <c r="B147" s="30"/>
      <c r="C147" s="31" t="s">
        <v>154</v>
      </c>
      <c r="D147" s="31" t="s">
        <v>155</v>
      </c>
      <c r="E147" s="31" t="s">
        <v>10</v>
      </c>
      <c r="F147" s="32">
        <v>103</v>
      </c>
      <c r="G147" s="26"/>
      <c r="I147" s="18">
        <f t="shared" si="2"/>
        <v>0</v>
      </c>
      <c r="J147" s="18">
        <f t="shared" si="3"/>
        <v>0</v>
      </c>
    </row>
    <row r="148" spans="1:10" ht="12.75" customHeight="1">
      <c r="A148" s="1"/>
      <c r="B148" s="30"/>
      <c r="C148" s="31" t="s">
        <v>156</v>
      </c>
      <c r="D148" s="31" t="s">
        <v>157</v>
      </c>
      <c r="E148" s="31" t="s">
        <v>10</v>
      </c>
      <c r="F148" s="32">
        <v>103</v>
      </c>
      <c r="G148" s="26"/>
      <c r="I148" s="18">
        <f t="shared" si="2"/>
        <v>0</v>
      </c>
      <c r="J148" s="18">
        <f t="shared" si="3"/>
        <v>0</v>
      </c>
    </row>
    <row r="149" spans="1:10" ht="12.75" customHeight="1">
      <c r="A149" s="1"/>
      <c r="B149" s="30"/>
      <c r="C149" s="31" t="s">
        <v>158</v>
      </c>
      <c r="D149" s="31" t="s">
        <v>159</v>
      </c>
      <c r="E149" s="31" t="s">
        <v>6</v>
      </c>
      <c r="F149" s="32">
        <v>66.5</v>
      </c>
      <c r="G149" s="26"/>
      <c r="I149" s="18">
        <f aca="true" t="shared" si="4" ref="I149:I211">SUM(A149*F149)</f>
        <v>0</v>
      </c>
      <c r="J149" s="18">
        <f aca="true" t="shared" si="5" ref="J149:J211">SUM(B149*F149)</f>
        <v>0</v>
      </c>
    </row>
    <row r="150" spans="1:10" ht="12.75" customHeight="1">
      <c r="A150" s="1"/>
      <c r="B150" s="30"/>
      <c r="C150" s="31" t="s">
        <v>158</v>
      </c>
      <c r="D150" s="31" t="s">
        <v>159</v>
      </c>
      <c r="E150" s="31" t="s">
        <v>10</v>
      </c>
      <c r="F150" s="32">
        <v>103</v>
      </c>
      <c r="G150" s="26"/>
      <c r="I150" s="18">
        <f t="shared" si="4"/>
        <v>0</v>
      </c>
      <c r="J150" s="18">
        <f t="shared" si="5"/>
        <v>0</v>
      </c>
    </row>
    <row r="151" spans="1:10" ht="12.75" customHeight="1">
      <c r="A151" s="1"/>
      <c r="B151" s="30"/>
      <c r="C151" s="31" t="s">
        <v>160</v>
      </c>
      <c r="D151" s="31" t="s">
        <v>161</v>
      </c>
      <c r="E151" s="31" t="s">
        <v>23</v>
      </c>
      <c r="F151" s="32">
        <v>97.5</v>
      </c>
      <c r="G151" s="26"/>
      <c r="I151" s="18">
        <f t="shared" si="4"/>
        <v>0</v>
      </c>
      <c r="J151" s="18">
        <f t="shared" si="5"/>
        <v>0</v>
      </c>
    </row>
    <row r="152" spans="1:10" ht="12.75" customHeight="1">
      <c r="A152" s="1"/>
      <c r="B152" s="30"/>
      <c r="C152" s="31" t="s">
        <v>168</v>
      </c>
      <c r="D152" s="31" t="s">
        <v>169</v>
      </c>
      <c r="E152" s="31" t="s">
        <v>15</v>
      </c>
      <c r="F152" s="32">
        <v>108.5</v>
      </c>
      <c r="G152" s="26"/>
      <c r="I152" s="18">
        <f t="shared" si="4"/>
        <v>0</v>
      </c>
      <c r="J152" s="18">
        <f t="shared" si="5"/>
        <v>0</v>
      </c>
    </row>
    <row r="153" spans="1:10" ht="12.75" customHeight="1">
      <c r="A153" s="1"/>
      <c r="B153" s="30"/>
      <c r="C153" s="31" t="s">
        <v>168</v>
      </c>
      <c r="D153" s="31" t="s">
        <v>169</v>
      </c>
      <c r="E153" s="31" t="s">
        <v>16</v>
      </c>
      <c r="F153" s="32">
        <v>119.5</v>
      </c>
      <c r="G153" s="26"/>
      <c r="I153" s="18">
        <f t="shared" si="4"/>
        <v>0</v>
      </c>
      <c r="J153" s="18">
        <f t="shared" si="5"/>
        <v>0</v>
      </c>
    </row>
    <row r="154" spans="1:10" ht="12.75" customHeight="1">
      <c r="A154" s="1"/>
      <c r="B154" s="30"/>
      <c r="C154" s="31" t="s">
        <v>162</v>
      </c>
      <c r="D154" s="31" t="s">
        <v>163</v>
      </c>
      <c r="E154" s="31" t="s">
        <v>164</v>
      </c>
      <c r="F154" s="32">
        <v>108.5</v>
      </c>
      <c r="G154" s="26"/>
      <c r="I154" s="18">
        <f t="shared" si="4"/>
        <v>0</v>
      </c>
      <c r="J154" s="18">
        <f t="shared" si="5"/>
        <v>0</v>
      </c>
    </row>
    <row r="155" spans="1:10" ht="12.75" customHeight="1">
      <c r="A155" s="1"/>
      <c r="B155" s="30"/>
      <c r="C155" s="31" t="s">
        <v>162</v>
      </c>
      <c r="D155" s="31" t="s">
        <v>163</v>
      </c>
      <c r="E155" s="31" t="s">
        <v>165</v>
      </c>
      <c r="F155" s="32">
        <v>119.5</v>
      </c>
      <c r="G155" s="26"/>
      <c r="I155" s="18">
        <f t="shared" si="4"/>
        <v>0</v>
      </c>
      <c r="J155" s="18">
        <f t="shared" si="5"/>
        <v>0</v>
      </c>
    </row>
    <row r="156" spans="1:10" ht="12.75" customHeight="1">
      <c r="A156" s="3"/>
      <c r="B156" s="30"/>
      <c r="C156" s="31" t="s">
        <v>162</v>
      </c>
      <c r="D156" s="31" t="s">
        <v>163</v>
      </c>
      <c r="E156" s="31" t="s">
        <v>166</v>
      </c>
      <c r="F156" s="32">
        <v>104.5</v>
      </c>
      <c r="G156" s="26"/>
      <c r="I156" s="18">
        <f t="shared" si="4"/>
        <v>0</v>
      </c>
      <c r="J156" s="18">
        <f t="shared" si="5"/>
        <v>0</v>
      </c>
    </row>
    <row r="157" spans="1:10" ht="12.75" customHeight="1">
      <c r="A157" s="3"/>
      <c r="B157" s="30"/>
      <c r="C157" s="31" t="s">
        <v>162</v>
      </c>
      <c r="D157" s="31" t="s">
        <v>163</v>
      </c>
      <c r="E157" s="31" t="s">
        <v>167</v>
      </c>
      <c r="F157" s="32">
        <v>115.5</v>
      </c>
      <c r="G157" s="26"/>
      <c r="I157" s="18">
        <f t="shared" si="4"/>
        <v>0</v>
      </c>
      <c r="J157" s="18">
        <f t="shared" si="5"/>
        <v>0</v>
      </c>
    </row>
    <row r="158" spans="1:10" ht="12.75" customHeight="1">
      <c r="A158" s="1"/>
      <c r="B158" s="30"/>
      <c r="C158" s="31" t="s">
        <v>170</v>
      </c>
      <c r="D158" s="31" t="s">
        <v>171</v>
      </c>
      <c r="E158" s="31" t="s">
        <v>172</v>
      </c>
      <c r="F158" s="32">
        <v>97.5</v>
      </c>
      <c r="G158" s="26"/>
      <c r="I158" s="18">
        <f t="shared" si="4"/>
        <v>0</v>
      </c>
      <c r="J158" s="18">
        <f t="shared" si="5"/>
        <v>0</v>
      </c>
    </row>
    <row r="159" spans="1:10" ht="12.75" customHeight="1">
      <c r="A159" s="1"/>
      <c r="B159" s="30"/>
      <c r="C159" s="31" t="s">
        <v>170</v>
      </c>
      <c r="D159" s="31" t="s">
        <v>171</v>
      </c>
      <c r="E159" s="31" t="s">
        <v>23</v>
      </c>
      <c r="F159" s="34">
        <v>108.5</v>
      </c>
      <c r="G159" s="26" t="s">
        <v>825</v>
      </c>
      <c r="I159" s="18">
        <f t="shared" si="4"/>
        <v>0</v>
      </c>
      <c r="J159" s="18">
        <f t="shared" si="5"/>
        <v>0</v>
      </c>
    </row>
    <row r="160" spans="1:10" ht="12.75" customHeight="1">
      <c r="A160" s="3"/>
      <c r="B160" s="30"/>
      <c r="C160" s="31" t="s">
        <v>173</v>
      </c>
      <c r="D160" s="31" t="s">
        <v>174</v>
      </c>
      <c r="E160" s="2" t="s">
        <v>24</v>
      </c>
      <c r="F160" s="32">
        <v>85.5</v>
      </c>
      <c r="G160" s="26"/>
      <c r="I160" s="18">
        <f t="shared" si="4"/>
        <v>0</v>
      </c>
      <c r="J160" s="18">
        <f t="shared" si="5"/>
        <v>0</v>
      </c>
    </row>
    <row r="161" spans="1:10" ht="12.75" customHeight="1">
      <c r="A161" s="3"/>
      <c r="B161" s="30"/>
      <c r="C161" s="31" t="s">
        <v>173</v>
      </c>
      <c r="D161" s="31" t="s">
        <v>174</v>
      </c>
      <c r="E161" s="2" t="s">
        <v>176</v>
      </c>
      <c r="F161" s="32">
        <v>94.5</v>
      </c>
      <c r="G161" s="26"/>
      <c r="I161" s="18">
        <f t="shared" si="4"/>
        <v>0</v>
      </c>
      <c r="J161" s="18">
        <f t="shared" si="5"/>
        <v>0</v>
      </c>
    </row>
    <row r="162" spans="1:10" ht="12.75" customHeight="1">
      <c r="A162" s="1"/>
      <c r="B162" s="30"/>
      <c r="C162" s="31" t="s">
        <v>178</v>
      </c>
      <c r="D162" s="31" t="s">
        <v>179</v>
      </c>
      <c r="E162" s="31" t="s">
        <v>15</v>
      </c>
      <c r="F162" s="34">
        <v>108.5</v>
      </c>
      <c r="G162" s="26"/>
      <c r="I162" s="18">
        <f t="shared" si="4"/>
        <v>0</v>
      </c>
      <c r="J162" s="18">
        <f t="shared" si="5"/>
        <v>0</v>
      </c>
    </row>
    <row r="163" spans="1:10" ht="12.75" customHeight="1">
      <c r="A163" s="1"/>
      <c r="B163" s="30"/>
      <c r="C163" s="31" t="s">
        <v>181</v>
      </c>
      <c r="D163" s="31" t="s">
        <v>182</v>
      </c>
      <c r="E163" s="31" t="s">
        <v>183</v>
      </c>
      <c r="F163" s="32">
        <v>64.5</v>
      </c>
      <c r="G163" s="26"/>
      <c r="I163" s="18">
        <f t="shared" si="4"/>
        <v>0</v>
      </c>
      <c r="J163" s="18">
        <f t="shared" si="5"/>
        <v>0</v>
      </c>
    </row>
    <row r="164" spans="1:10" ht="12.75" customHeight="1">
      <c r="A164" s="1"/>
      <c r="B164" s="30"/>
      <c r="C164" s="31" t="s">
        <v>184</v>
      </c>
      <c r="D164" s="31" t="s">
        <v>185</v>
      </c>
      <c r="E164" s="31" t="s">
        <v>15</v>
      </c>
      <c r="F164" s="32">
        <v>108.5</v>
      </c>
      <c r="G164" s="26"/>
      <c r="I164" s="18">
        <f t="shared" si="4"/>
        <v>0</v>
      </c>
      <c r="J164" s="18">
        <f t="shared" si="5"/>
        <v>0</v>
      </c>
    </row>
    <row r="165" spans="1:10" ht="12.75" customHeight="1">
      <c r="A165" s="1"/>
      <c r="B165" s="30"/>
      <c r="C165" s="31" t="s">
        <v>184</v>
      </c>
      <c r="D165" s="31" t="s">
        <v>185</v>
      </c>
      <c r="E165" s="31" t="s">
        <v>16</v>
      </c>
      <c r="F165" s="32">
        <v>119.5</v>
      </c>
      <c r="G165" s="26"/>
      <c r="I165" s="18">
        <f t="shared" si="4"/>
        <v>0</v>
      </c>
      <c r="J165" s="18">
        <f t="shared" si="5"/>
        <v>0</v>
      </c>
    </row>
    <row r="166" spans="1:10" ht="12.75" customHeight="1">
      <c r="A166" s="1"/>
      <c r="B166" s="30"/>
      <c r="C166" s="31" t="s">
        <v>186</v>
      </c>
      <c r="D166" s="31" t="s">
        <v>187</v>
      </c>
      <c r="E166" s="31" t="s">
        <v>33</v>
      </c>
      <c r="F166" s="32">
        <v>64.5</v>
      </c>
      <c r="G166" s="26"/>
      <c r="I166" s="18">
        <f t="shared" si="4"/>
        <v>0</v>
      </c>
      <c r="J166" s="18">
        <f t="shared" si="5"/>
        <v>0</v>
      </c>
    </row>
    <row r="167" spans="1:10" ht="12.75" customHeight="1">
      <c r="A167" s="1"/>
      <c r="B167" s="30"/>
      <c r="C167" s="31" t="s">
        <v>188</v>
      </c>
      <c r="D167" s="31" t="s">
        <v>189</v>
      </c>
      <c r="E167" s="31" t="s">
        <v>16</v>
      </c>
      <c r="F167" s="32">
        <v>119.5</v>
      </c>
      <c r="G167" s="26"/>
      <c r="I167" s="18">
        <f t="shared" si="4"/>
        <v>0</v>
      </c>
      <c r="J167" s="18">
        <f t="shared" si="5"/>
        <v>0</v>
      </c>
    </row>
    <row r="168" spans="1:10" ht="12.75" customHeight="1">
      <c r="A168" s="1"/>
      <c r="B168" s="30"/>
      <c r="C168" s="31" t="s">
        <v>190</v>
      </c>
      <c r="D168" s="31" t="s">
        <v>191</v>
      </c>
      <c r="E168" s="31" t="s">
        <v>21</v>
      </c>
      <c r="F168" s="32">
        <v>28</v>
      </c>
      <c r="G168" s="26"/>
      <c r="I168" s="18">
        <f t="shared" si="4"/>
        <v>0</v>
      </c>
      <c r="J168" s="18">
        <f t="shared" si="5"/>
        <v>0</v>
      </c>
    </row>
    <row r="169" spans="1:10" ht="12.75" customHeight="1">
      <c r="A169" s="1"/>
      <c r="B169" s="30"/>
      <c r="C169" s="31" t="s">
        <v>200</v>
      </c>
      <c r="D169" s="31" t="s">
        <v>201</v>
      </c>
      <c r="E169" s="31" t="s">
        <v>15</v>
      </c>
      <c r="F169" s="32">
        <v>119.5</v>
      </c>
      <c r="G169" s="26"/>
      <c r="I169" s="18">
        <f t="shared" si="4"/>
        <v>0</v>
      </c>
      <c r="J169" s="18">
        <f t="shared" si="5"/>
        <v>0</v>
      </c>
    </row>
    <row r="170" spans="1:10" ht="12.75" customHeight="1">
      <c r="A170" s="1"/>
      <c r="B170" s="30"/>
      <c r="C170" s="31" t="s">
        <v>200</v>
      </c>
      <c r="D170" s="31" t="s">
        <v>201</v>
      </c>
      <c r="E170" s="31" t="s">
        <v>6</v>
      </c>
      <c r="F170" s="32">
        <v>75.5</v>
      </c>
      <c r="G170" s="26"/>
      <c r="I170" s="18">
        <f t="shared" si="4"/>
        <v>0</v>
      </c>
      <c r="J170" s="18">
        <f t="shared" si="5"/>
        <v>0</v>
      </c>
    </row>
    <row r="171" spans="1:10" ht="12.75" customHeight="1">
      <c r="A171" s="1"/>
      <c r="B171" s="30"/>
      <c r="C171" s="31" t="s">
        <v>208</v>
      </c>
      <c r="D171" s="31" t="s">
        <v>209</v>
      </c>
      <c r="E171" s="31" t="s">
        <v>16</v>
      </c>
      <c r="F171" s="32">
        <v>114.5</v>
      </c>
      <c r="G171" s="26"/>
      <c r="I171" s="18">
        <f t="shared" si="4"/>
        <v>0</v>
      </c>
      <c r="J171" s="18">
        <f t="shared" si="5"/>
        <v>0</v>
      </c>
    </row>
    <row r="172" spans="1:10" ht="12.75" customHeight="1">
      <c r="A172" s="1"/>
      <c r="B172" s="30"/>
      <c r="C172" s="31" t="s">
        <v>208</v>
      </c>
      <c r="D172" s="31" t="s">
        <v>209</v>
      </c>
      <c r="E172" s="31" t="s">
        <v>17</v>
      </c>
      <c r="F172" s="32">
        <v>119.5</v>
      </c>
      <c r="G172" s="26"/>
      <c r="I172" s="18">
        <f t="shared" si="4"/>
        <v>0</v>
      </c>
      <c r="J172" s="18">
        <f t="shared" si="5"/>
        <v>0</v>
      </c>
    </row>
    <row r="173" spans="1:10" ht="12.75" customHeight="1">
      <c r="A173" s="1"/>
      <c r="B173" s="30"/>
      <c r="C173" s="31" t="s">
        <v>208</v>
      </c>
      <c r="D173" s="31" t="s">
        <v>209</v>
      </c>
      <c r="E173" s="31" t="s">
        <v>6</v>
      </c>
      <c r="F173" s="32">
        <v>72.5</v>
      </c>
      <c r="G173" s="26"/>
      <c r="I173" s="18">
        <f t="shared" si="4"/>
        <v>0</v>
      </c>
      <c r="J173" s="18">
        <f t="shared" si="5"/>
        <v>0</v>
      </c>
    </row>
    <row r="174" spans="1:10" ht="12.75" customHeight="1">
      <c r="A174" s="1"/>
      <c r="B174" s="30"/>
      <c r="C174" s="31" t="s">
        <v>192</v>
      </c>
      <c r="D174" s="31" t="s">
        <v>193</v>
      </c>
      <c r="E174" s="31" t="s">
        <v>194</v>
      </c>
      <c r="F174" s="32">
        <v>99.5</v>
      </c>
      <c r="G174" s="26"/>
      <c r="I174" s="18">
        <f t="shared" si="4"/>
        <v>0</v>
      </c>
      <c r="J174" s="18">
        <f t="shared" si="5"/>
        <v>0</v>
      </c>
    </row>
    <row r="175" spans="1:10" ht="12.75" customHeight="1">
      <c r="A175" s="1"/>
      <c r="B175" s="30"/>
      <c r="C175" s="31" t="s">
        <v>192</v>
      </c>
      <c r="D175" s="31" t="s">
        <v>193</v>
      </c>
      <c r="E175" s="31" t="s">
        <v>16</v>
      </c>
      <c r="F175" s="32">
        <v>106.5</v>
      </c>
      <c r="G175" s="26"/>
      <c r="I175" s="18">
        <f t="shared" si="4"/>
        <v>0</v>
      </c>
      <c r="J175" s="18">
        <f t="shared" si="5"/>
        <v>0</v>
      </c>
    </row>
    <row r="176" spans="1:10" ht="12.75" customHeight="1">
      <c r="A176" s="1"/>
      <c r="B176" s="30"/>
      <c r="C176" s="31" t="s">
        <v>192</v>
      </c>
      <c r="D176" s="31" t="s">
        <v>193</v>
      </c>
      <c r="E176" s="31" t="s">
        <v>195</v>
      </c>
      <c r="F176" s="32">
        <v>119</v>
      </c>
      <c r="G176" s="26" t="s">
        <v>825</v>
      </c>
      <c r="I176" s="18">
        <f t="shared" si="4"/>
        <v>0</v>
      </c>
      <c r="J176" s="18">
        <f t="shared" si="5"/>
        <v>0</v>
      </c>
    </row>
    <row r="177" spans="1:10" ht="12.75" customHeight="1">
      <c r="A177" s="1"/>
      <c r="B177" s="30"/>
      <c r="C177" s="31" t="s">
        <v>192</v>
      </c>
      <c r="D177" s="31" t="s">
        <v>193</v>
      </c>
      <c r="E177" s="31" t="s">
        <v>6</v>
      </c>
      <c r="F177" s="32">
        <v>72.5</v>
      </c>
      <c r="G177" s="26"/>
      <c r="I177" s="18">
        <f t="shared" si="4"/>
        <v>0</v>
      </c>
      <c r="J177" s="18">
        <f t="shared" si="5"/>
        <v>0</v>
      </c>
    </row>
    <row r="178" spans="1:10" ht="12.75" customHeight="1">
      <c r="A178" s="1"/>
      <c r="B178" s="30"/>
      <c r="C178" s="31" t="s">
        <v>196</v>
      </c>
      <c r="D178" s="31" t="s">
        <v>197</v>
      </c>
      <c r="E178" s="31" t="s">
        <v>6</v>
      </c>
      <c r="F178" s="32">
        <v>75.5</v>
      </c>
      <c r="G178" s="26"/>
      <c r="I178" s="18">
        <f t="shared" si="4"/>
        <v>0</v>
      </c>
      <c r="J178" s="18">
        <f t="shared" si="5"/>
        <v>0</v>
      </c>
    </row>
    <row r="179" spans="1:10" ht="12.75" customHeight="1">
      <c r="A179" s="1"/>
      <c r="B179" s="30"/>
      <c r="C179" s="31" t="s">
        <v>196</v>
      </c>
      <c r="D179" s="31" t="s">
        <v>197</v>
      </c>
      <c r="E179" s="31" t="s">
        <v>99</v>
      </c>
      <c r="F179" s="32">
        <v>72.5</v>
      </c>
      <c r="G179" s="26" t="s">
        <v>825</v>
      </c>
      <c r="I179" s="18">
        <f t="shared" si="4"/>
        <v>0</v>
      </c>
      <c r="J179" s="18">
        <f t="shared" si="5"/>
        <v>0</v>
      </c>
    </row>
    <row r="180" spans="1:10" ht="12.75" customHeight="1">
      <c r="A180" s="1"/>
      <c r="B180" s="30"/>
      <c r="C180" s="31" t="s">
        <v>198</v>
      </c>
      <c r="D180" s="31" t="s">
        <v>199</v>
      </c>
      <c r="E180" s="31" t="s">
        <v>15</v>
      </c>
      <c r="F180" s="32">
        <v>114.5</v>
      </c>
      <c r="G180" s="26"/>
      <c r="I180" s="18">
        <f t="shared" si="4"/>
        <v>0</v>
      </c>
      <c r="J180" s="18">
        <f t="shared" si="5"/>
        <v>0</v>
      </c>
    </row>
    <row r="181" spans="1:10" ht="12.75" customHeight="1">
      <c r="A181" s="1"/>
      <c r="B181" s="30"/>
      <c r="C181" s="31" t="s">
        <v>198</v>
      </c>
      <c r="D181" s="31" t="s">
        <v>199</v>
      </c>
      <c r="E181" s="31" t="s">
        <v>6</v>
      </c>
      <c r="F181" s="32">
        <v>75.5</v>
      </c>
      <c r="G181" s="26"/>
      <c r="I181" s="18">
        <f t="shared" si="4"/>
        <v>0</v>
      </c>
      <c r="J181" s="18">
        <f t="shared" si="5"/>
        <v>0</v>
      </c>
    </row>
    <row r="182" spans="1:10" ht="12.75" customHeight="1">
      <c r="A182" s="1"/>
      <c r="B182" s="30"/>
      <c r="C182" s="31" t="s">
        <v>198</v>
      </c>
      <c r="D182" s="31" t="s">
        <v>199</v>
      </c>
      <c r="E182" s="31" t="s">
        <v>99</v>
      </c>
      <c r="F182" s="32">
        <v>72.5</v>
      </c>
      <c r="G182" s="26"/>
      <c r="I182" s="18">
        <f t="shared" si="4"/>
        <v>0</v>
      </c>
      <c r="J182" s="18">
        <f t="shared" si="5"/>
        <v>0</v>
      </c>
    </row>
    <row r="183" spans="1:10" ht="12.75" customHeight="1">
      <c r="A183" s="1"/>
      <c r="B183" s="30"/>
      <c r="C183" s="31" t="s">
        <v>202</v>
      </c>
      <c r="D183" s="31" t="s">
        <v>203</v>
      </c>
      <c r="E183" s="31" t="s">
        <v>15</v>
      </c>
      <c r="F183" s="32">
        <v>119.5</v>
      </c>
      <c r="G183" s="26"/>
      <c r="I183" s="18">
        <f t="shared" si="4"/>
        <v>0</v>
      </c>
      <c r="J183" s="18">
        <f t="shared" si="5"/>
        <v>0</v>
      </c>
    </row>
    <row r="184" spans="1:10" ht="12.75" customHeight="1">
      <c r="A184" s="1"/>
      <c r="B184" s="30"/>
      <c r="C184" s="31" t="s">
        <v>204</v>
      </c>
      <c r="D184" s="31" t="s">
        <v>205</v>
      </c>
      <c r="E184" s="31" t="s">
        <v>15</v>
      </c>
      <c r="F184" s="32">
        <v>101.5</v>
      </c>
      <c r="G184" s="26"/>
      <c r="I184" s="18">
        <f t="shared" si="4"/>
        <v>0</v>
      </c>
      <c r="J184" s="18">
        <f t="shared" si="5"/>
        <v>0</v>
      </c>
    </row>
    <row r="185" spans="1:10" ht="12.75" customHeight="1">
      <c r="A185" s="1"/>
      <c r="B185" s="30"/>
      <c r="C185" s="31" t="s">
        <v>204</v>
      </c>
      <c r="D185" s="31" t="s">
        <v>205</v>
      </c>
      <c r="E185" s="31" t="s">
        <v>16</v>
      </c>
      <c r="F185" s="32">
        <v>106.5</v>
      </c>
      <c r="G185" s="26"/>
      <c r="I185" s="18">
        <f t="shared" si="4"/>
        <v>0</v>
      </c>
      <c r="J185" s="18">
        <f t="shared" si="5"/>
        <v>0</v>
      </c>
    </row>
    <row r="186" spans="1:10" ht="12.75" customHeight="1">
      <c r="A186" s="1"/>
      <c r="B186" s="30"/>
      <c r="C186" s="31" t="s">
        <v>204</v>
      </c>
      <c r="D186" s="31" t="s">
        <v>205</v>
      </c>
      <c r="E186" s="31" t="s">
        <v>195</v>
      </c>
      <c r="F186" s="32">
        <v>119</v>
      </c>
      <c r="G186" s="26" t="s">
        <v>825</v>
      </c>
      <c r="I186" s="18">
        <f t="shared" si="4"/>
        <v>0</v>
      </c>
      <c r="J186" s="18">
        <f t="shared" si="5"/>
        <v>0</v>
      </c>
    </row>
    <row r="187" spans="1:10" ht="12.75" customHeight="1">
      <c r="A187" s="1"/>
      <c r="B187" s="30"/>
      <c r="C187" s="31" t="s">
        <v>204</v>
      </c>
      <c r="D187" s="31" t="s">
        <v>205</v>
      </c>
      <c r="E187" s="31" t="s">
        <v>6</v>
      </c>
      <c r="F187" s="32">
        <v>72.5</v>
      </c>
      <c r="G187" s="26"/>
      <c r="I187" s="18">
        <f t="shared" si="4"/>
        <v>0</v>
      </c>
      <c r="J187" s="18">
        <f t="shared" si="5"/>
        <v>0</v>
      </c>
    </row>
    <row r="188" spans="1:10" ht="12.75" customHeight="1">
      <c r="A188" s="1"/>
      <c r="B188" s="30"/>
      <c r="C188" s="31" t="s">
        <v>206</v>
      </c>
      <c r="D188" s="31" t="s">
        <v>207</v>
      </c>
      <c r="E188" s="31" t="s">
        <v>15</v>
      </c>
      <c r="F188" s="32">
        <v>114.5</v>
      </c>
      <c r="G188" s="26" t="s">
        <v>825</v>
      </c>
      <c r="I188" s="18">
        <f t="shared" si="4"/>
        <v>0</v>
      </c>
      <c r="J188" s="18">
        <f t="shared" si="5"/>
        <v>0</v>
      </c>
    </row>
    <row r="189" spans="1:10" ht="12.75" customHeight="1">
      <c r="A189" s="1"/>
      <c r="B189" s="30"/>
      <c r="C189" s="31" t="s">
        <v>206</v>
      </c>
      <c r="D189" s="31" t="s">
        <v>207</v>
      </c>
      <c r="E189" s="31" t="s">
        <v>6</v>
      </c>
      <c r="F189" s="32">
        <v>72.5</v>
      </c>
      <c r="G189" s="26"/>
      <c r="I189" s="18">
        <f t="shared" si="4"/>
        <v>0</v>
      </c>
      <c r="J189" s="18">
        <f t="shared" si="5"/>
        <v>0</v>
      </c>
    </row>
    <row r="190" spans="1:10" ht="12.75" customHeight="1">
      <c r="A190" s="1"/>
      <c r="B190" s="30"/>
      <c r="C190" s="31" t="s">
        <v>210</v>
      </c>
      <c r="D190" s="31" t="s">
        <v>211</v>
      </c>
      <c r="E190" s="31" t="s">
        <v>15</v>
      </c>
      <c r="F190" s="32">
        <v>119.5</v>
      </c>
      <c r="G190" s="26"/>
      <c r="I190" s="18">
        <f t="shared" si="4"/>
        <v>0</v>
      </c>
      <c r="J190" s="18">
        <f t="shared" si="5"/>
        <v>0</v>
      </c>
    </row>
    <row r="191" spans="1:10" ht="12.75" customHeight="1">
      <c r="A191" s="1"/>
      <c r="B191" s="30"/>
      <c r="C191" s="31" t="s">
        <v>210</v>
      </c>
      <c r="D191" s="31" t="s">
        <v>211</v>
      </c>
      <c r="E191" s="31" t="s">
        <v>6</v>
      </c>
      <c r="F191" s="32">
        <v>75.5</v>
      </c>
      <c r="G191" s="26"/>
      <c r="I191" s="18">
        <f t="shared" si="4"/>
        <v>0</v>
      </c>
      <c r="J191" s="18">
        <f t="shared" si="5"/>
        <v>0</v>
      </c>
    </row>
    <row r="192" spans="1:10" ht="12.75" customHeight="1">
      <c r="A192" s="1"/>
      <c r="B192" s="30"/>
      <c r="C192" s="31" t="s">
        <v>212</v>
      </c>
      <c r="D192" s="31" t="s">
        <v>213</v>
      </c>
      <c r="E192" s="31" t="s">
        <v>6</v>
      </c>
      <c r="F192" s="32">
        <v>75.5</v>
      </c>
      <c r="G192" s="26"/>
      <c r="I192" s="18">
        <f t="shared" si="4"/>
        <v>0</v>
      </c>
      <c r="J192" s="18">
        <f t="shared" si="5"/>
        <v>0</v>
      </c>
    </row>
    <row r="193" spans="1:10" ht="12.75" customHeight="1">
      <c r="A193" s="1"/>
      <c r="B193" s="30"/>
      <c r="C193" s="31" t="s">
        <v>214</v>
      </c>
      <c r="D193" s="31" t="s">
        <v>215</v>
      </c>
      <c r="E193" s="31" t="s">
        <v>15</v>
      </c>
      <c r="F193" s="32">
        <v>119.5</v>
      </c>
      <c r="G193" s="26"/>
      <c r="I193" s="18">
        <f t="shared" si="4"/>
        <v>0</v>
      </c>
      <c r="J193" s="18">
        <f t="shared" si="5"/>
        <v>0</v>
      </c>
    </row>
    <row r="194" spans="1:10" ht="12.75" customHeight="1">
      <c r="A194" s="1"/>
      <c r="B194" s="30"/>
      <c r="C194" s="31" t="s">
        <v>214</v>
      </c>
      <c r="D194" s="31" t="s">
        <v>215</v>
      </c>
      <c r="E194" s="31" t="s">
        <v>6</v>
      </c>
      <c r="F194" s="32">
        <v>75.5</v>
      </c>
      <c r="G194" s="26"/>
      <c r="I194" s="18">
        <f t="shared" si="4"/>
        <v>0</v>
      </c>
      <c r="J194" s="18">
        <f t="shared" si="5"/>
        <v>0</v>
      </c>
    </row>
    <row r="195" spans="1:10" ht="12.75" customHeight="1">
      <c r="A195" s="1"/>
      <c r="B195" s="30"/>
      <c r="C195" s="31" t="s">
        <v>216</v>
      </c>
      <c r="D195" s="31" t="s">
        <v>217</v>
      </c>
      <c r="E195" s="31" t="s">
        <v>6</v>
      </c>
      <c r="F195" s="32">
        <v>72.5</v>
      </c>
      <c r="G195" s="26"/>
      <c r="I195" s="18">
        <f t="shared" si="4"/>
        <v>0</v>
      </c>
      <c r="J195" s="18">
        <f t="shared" si="5"/>
        <v>0</v>
      </c>
    </row>
    <row r="196" spans="1:10" ht="12.75" customHeight="1">
      <c r="A196" s="1"/>
      <c r="B196" s="30"/>
      <c r="C196" s="31" t="s">
        <v>220</v>
      </c>
      <c r="D196" s="31" t="s">
        <v>221</v>
      </c>
      <c r="E196" s="31" t="s">
        <v>99</v>
      </c>
      <c r="F196" s="32">
        <v>69.5</v>
      </c>
      <c r="G196" s="26"/>
      <c r="I196" s="18">
        <f t="shared" si="4"/>
        <v>0</v>
      </c>
      <c r="J196" s="18">
        <f t="shared" si="5"/>
        <v>0</v>
      </c>
    </row>
    <row r="197" spans="1:10" ht="12.75" customHeight="1">
      <c r="A197" s="1"/>
      <c r="B197" s="30"/>
      <c r="C197" s="31" t="s">
        <v>218</v>
      </c>
      <c r="D197" s="31" t="s">
        <v>219</v>
      </c>
      <c r="E197" s="31" t="s">
        <v>6</v>
      </c>
      <c r="F197" s="32">
        <v>72.5</v>
      </c>
      <c r="G197" s="26"/>
      <c r="I197" s="18">
        <f t="shared" si="4"/>
        <v>0</v>
      </c>
      <c r="J197" s="18">
        <f t="shared" si="5"/>
        <v>0</v>
      </c>
    </row>
    <row r="198" spans="1:10" ht="12.75" customHeight="1">
      <c r="A198" s="1"/>
      <c r="B198" s="30"/>
      <c r="C198" s="31" t="s">
        <v>218</v>
      </c>
      <c r="D198" s="31" t="s">
        <v>219</v>
      </c>
      <c r="E198" s="31" t="s">
        <v>99</v>
      </c>
      <c r="F198" s="32">
        <v>69.5</v>
      </c>
      <c r="G198" s="26"/>
      <c r="I198" s="18">
        <f t="shared" si="4"/>
        <v>0</v>
      </c>
      <c r="J198" s="18">
        <f t="shared" si="5"/>
        <v>0</v>
      </c>
    </row>
    <row r="199" spans="1:10" ht="12.75" customHeight="1">
      <c r="A199" s="1"/>
      <c r="B199" s="30"/>
      <c r="C199" s="31" t="s">
        <v>222</v>
      </c>
      <c r="D199" s="31" t="s">
        <v>223</v>
      </c>
      <c r="E199" s="31" t="s">
        <v>23</v>
      </c>
      <c r="F199" s="32">
        <v>114.5</v>
      </c>
      <c r="G199" s="26"/>
      <c r="I199" s="18">
        <f t="shared" si="4"/>
        <v>0</v>
      </c>
      <c r="J199" s="18">
        <f t="shared" si="5"/>
        <v>0</v>
      </c>
    </row>
    <row r="200" spans="1:10" ht="12.75" customHeight="1">
      <c r="A200" s="1"/>
      <c r="B200" s="30"/>
      <c r="C200" s="31" t="s">
        <v>222</v>
      </c>
      <c r="D200" s="31" t="s">
        <v>223</v>
      </c>
      <c r="E200" s="31" t="s">
        <v>15</v>
      </c>
      <c r="F200" s="32">
        <v>125.5</v>
      </c>
      <c r="G200" s="26"/>
      <c r="I200" s="18">
        <f t="shared" si="4"/>
        <v>0</v>
      </c>
      <c r="J200" s="18">
        <f t="shared" si="5"/>
        <v>0</v>
      </c>
    </row>
    <row r="201" spans="1:10" ht="12.75" customHeight="1">
      <c r="A201" s="1"/>
      <c r="B201" s="30"/>
      <c r="C201" s="31" t="s">
        <v>222</v>
      </c>
      <c r="D201" s="31" t="s">
        <v>223</v>
      </c>
      <c r="E201" s="31" t="s">
        <v>6</v>
      </c>
      <c r="F201" s="32">
        <v>75.5</v>
      </c>
      <c r="G201" s="26"/>
      <c r="I201" s="18">
        <f t="shared" si="4"/>
        <v>0</v>
      </c>
      <c r="J201" s="18">
        <f t="shared" si="5"/>
        <v>0</v>
      </c>
    </row>
    <row r="202" spans="1:10" ht="12.75" customHeight="1">
      <c r="A202" s="1"/>
      <c r="B202" s="30"/>
      <c r="C202" s="31" t="s">
        <v>224</v>
      </c>
      <c r="D202" s="31" t="s">
        <v>225</v>
      </c>
      <c r="E202" s="31" t="s">
        <v>15</v>
      </c>
      <c r="F202" s="32">
        <v>114.5</v>
      </c>
      <c r="G202" s="26"/>
      <c r="I202" s="18">
        <f t="shared" si="4"/>
        <v>0</v>
      </c>
      <c r="J202" s="18">
        <f t="shared" si="5"/>
        <v>0</v>
      </c>
    </row>
    <row r="203" spans="1:10" ht="12.75" customHeight="1">
      <c r="A203" s="1"/>
      <c r="B203" s="30"/>
      <c r="C203" s="31" t="s">
        <v>224</v>
      </c>
      <c r="D203" s="31" t="s">
        <v>225</v>
      </c>
      <c r="E203" s="31" t="s">
        <v>6</v>
      </c>
      <c r="F203" s="32">
        <v>75.5</v>
      </c>
      <c r="G203" s="26"/>
      <c r="I203" s="18">
        <f t="shared" si="4"/>
        <v>0</v>
      </c>
      <c r="J203" s="18">
        <f t="shared" si="5"/>
        <v>0</v>
      </c>
    </row>
    <row r="204" spans="1:10" ht="12.75" customHeight="1">
      <c r="A204" s="1"/>
      <c r="B204" s="30"/>
      <c r="C204" s="31" t="s">
        <v>226</v>
      </c>
      <c r="D204" s="31" t="s">
        <v>227</v>
      </c>
      <c r="E204" s="31" t="s">
        <v>228</v>
      </c>
      <c r="F204" s="32">
        <v>125.5</v>
      </c>
      <c r="G204" s="26"/>
      <c r="I204" s="18">
        <f t="shared" si="4"/>
        <v>0</v>
      </c>
      <c r="J204" s="18">
        <f t="shared" si="5"/>
        <v>0</v>
      </c>
    </row>
    <row r="205" spans="1:10" ht="12.75" customHeight="1">
      <c r="A205" s="1"/>
      <c r="B205" s="30"/>
      <c r="C205" s="31" t="s">
        <v>229</v>
      </c>
      <c r="D205" s="31" t="s">
        <v>230</v>
      </c>
      <c r="E205" s="31" t="s">
        <v>15</v>
      </c>
      <c r="F205" s="32">
        <v>119.5</v>
      </c>
      <c r="G205" s="26"/>
      <c r="I205" s="18">
        <f t="shared" si="4"/>
        <v>0</v>
      </c>
      <c r="J205" s="18">
        <f t="shared" si="5"/>
        <v>0</v>
      </c>
    </row>
    <row r="206" spans="1:10" ht="12.75" customHeight="1">
      <c r="A206" s="1"/>
      <c r="B206" s="30"/>
      <c r="C206" s="31" t="s">
        <v>229</v>
      </c>
      <c r="D206" s="31" t="s">
        <v>230</v>
      </c>
      <c r="E206" s="31" t="s">
        <v>6</v>
      </c>
      <c r="F206" s="32">
        <v>75.5</v>
      </c>
      <c r="G206" s="26"/>
      <c r="I206" s="18">
        <f t="shared" si="4"/>
        <v>0</v>
      </c>
      <c r="J206" s="18">
        <f t="shared" si="5"/>
        <v>0</v>
      </c>
    </row>
    <row r="207" spans="1:10" ht="12.75" customHeight="1">
      <c r="A207" s="1"/>
      <c r="B207" s="30"/>
      <c r="C207" s="31" t="s">
        <v>231</v>
      </c>
      <c r="D207" s="31" t="s">
        <v>232</v>
      </c>
      <c r="E207" s="31" t="s">
        <v>16</v>
      </c>
      <c r="F207" s="32">
        <v>119.5</v>
      </c>
      <c r="G207" s="26"/>
      <c r="I207" s="18">
        <f t="shared" si="4"/>
        <v>0</v>
      </c>
      <c r="J207" s="18">
        <f t="shared" si="5"/>
        <v>0</v>
      </c>
    </row>
    <row r="208" spans="1:10" ht="12.75" customHeight="1">
      <c r="A208" s="1"/>
      <c r="B208" s="30"/>
      <c r="C208" s="31" t="s">
        <v>233</v>
      </c>
      <c r="D208" s="31" t="s">
        <v>234</v>
      </c>
      <c r="E208" s="31" t="s">
        <v>6</v>
      </c>
      <c r="F208" s="32">
        <v>72.5</v>
      </c>
      <c r="G208" s="26"/>
      <c r="I208" s="18">
        <f t="shared" si="4"/>
        <v>0</v>
      </c>
      <c r="J208" s="18">
        <f t="shared" si="5"/>
        <v>0</v>
      </c>
    </row>
    <row r="209" spans="1:10" ht="12.75" customHeight="1">
      <c r="A209" s="1"/>
      <c r="B209" s="30"/>
      <c r="C209" s="31" t="s">
        <v>235</v>
      </c>
      <c r="D209" s="31" t="s">
        <v>236</v>
      </c>
      <c r="E209" s="31" t="s">
        <v>6</v>
      </c>
      <c r="F209" s="32">
        <v>75.5</v>
      </c>
      <c r="G209" s="26"/>
      <c r="I209" s="18">
        <f t="shared" si="4"/>
        <v>0</v>
      </c>
      <c r="J209" s="18">
        <f t="shared" si="5"/>
        <v>0</v>
      </c>
    </row>
    <row r="210" spans="1:10" ht="12.75" customHeight="1">
      <c r="A210" s="3"/>
      <c r="B210" s="30"/>
      <c r="C210" s="31" t="s">
        <v>237</v>
      </c>
      <c r="D210" s="31" t="s">
        <v>238</v>
      </c>
      <c r="E210" s="31" t="s">
        <v>24</v>
      </c>
      <c r="F210" s="32">
        <v>94</v>
      </c>
      <c r="G210" s="26"/>
      <c r="I210" s="18">
        <f t="shared" si="4"/>
        <v>0</v>
      </c>
      <c r="J210" s="18">
        <f t="shared" si="5"/>
        <v>0</v>
      </c>
    </row>
    <row r="211" spans="1:10" ht="12.75" customHeight="1">
      <c r="A211" s="3"/>
      <c r="B211" s="30"/>
      <c r="C211" s="31" t="s">
        <v>237</v>
      </c>
      <c r="D211" s="31" t="s">
        <v>238</v>
      </c>
      <c r="E211" s="31" t="s">
        <v>176</v>
      </c>
      <c r="F211" s="32">
        <v>105</v>
      </c>
      <c r="G211" s="26"/>
      <c r="I211" s="18">
        <f t="shared" si="4"/>
        <v>0</v>
      </c>
      <c r="J211" s="18">
        <f t="shared" si="5"/>
        <v>0</v>
      </c>
    </row>
    <row r="212" spans="1:10" ht="12.75" customHeight="1">
      <c r="A212" s="3"/>
      <c r="B212" s="30"/>
      <c r="C212" s="31" t="s">
        <v>237</v>
      </c>
      <c r="D212" s="31" t="s">
        <v>238</v>
      </c>
      <c r="E212" s="31" t="s">
        <v>177</v>
      </c>
      <c r="F212" s="32">
        <v>116</v>
      </c>
      <c r="G212" s="26" t="s">
        <v>825</v>
      </c>
      <c r="I212" s="18">
        <f aca="true" t="shared" si="6" ref="I212:I275">SUM(A212*F212)</f>
        <v>0</v>
      </c>
      <c r="J212" s="18">
        <f aca="true" t="shared" si="7" ref="J212:J275">SUM(B212*F212)</f>
        <v>0</v>
      </c>
    </row>
    <row r="213" spans="1:10" ht="12.75" customHeight="1">
      <c r="A213" s="3"/>
      <c r="B213" s="30"/>
      <c r="C213" s="31" t="s">
        <v>239</v>
      </c>
      <c r="D213" s="31" t="s">
        <v>240</v>
      </c>
      <c r="E213" s="31" t="s">
        <v>24</v>
      </c>
      <c r="F213" s="32">
        <v>97</v>
      </c>
      <c r="G213" s="26"/>
      <c r="I213" s="18">
        <f t="shared" si="6"/>
        <v>0</v>
      </c>
      <c r="J213" s="18">
        <f t="shared" si="7"/>
        <v>0</v>
      </c>
    </row>
    <row r="214" spans="1:10" ht="12.75" customHeight="1">
      <c r="A214" s="1"/>
      <c r="B214" s="30"/>
      <c r="C214" s="31" t="s">
        <v>248</v>
      </c>
      <c r="D214" s="31" t="s">
        <v>249</v>
      </c>
      <c r="E214" s="31" t="s">
        <v>21</v>
      </c>
      <c r="F214" s="32">
        <v>32.5</v>
      </c>
      <c r="G214" s="26"/>
      <c r="I214" s="18">
        <f t="shared" si="6"/>
        <v>0</v>
      </c>
      <c r="J214" s="18">
        <f t="shared" si="7"/>
        <v>0</v>
      </c>
    </row>
    <row r="215" spans="1:10" ht="12.75" customHeight="1">
      <c r="A215" s="3"/>
      <c r="B215" s="30"/>
      <c r="C215" s="31" t="s">
        <v>241</v>
      </c>
      <c r="D215" s="31" t="s">
        <v>242</v>
      </c>
      <c r="E215" s="31" t="s">
        <v>243</v>
      </c>
      <c r="F215" s="32">
        <v>66</v>
      </c>
      <c r="G215" s="26"/>
      <c r="I215" s="18">
        <f t="shared" si="6"/>
        <v>0</v>
      </c>
      <c r="J215" s="18">
        <f t="shared" si="7"/>
        <v>0</v>
      </c>
    </row>
    <row r="216" spans="1:10" ht="12.75" customHeight="1">
      <c r="A216" s="3"/>
      <c r="B216" s="30"/>
      <c r="C216" s="31" t="s">
        <v>241</v>
      </c>
      <c r="D216" s="31" t="s">
        <v>242</v>
      </c>
      <c r="E216" s="31" t="s">
        <v>244</v>
      </c>
      <c r="F216" s="32">
        <v>77</v>
      </c>
      <c r="G216" s="26"/>
      <c r="I216" s="18">
        <f t="shared" si="6"/>
        <v>0</v>
      </c>
      <c r="J216" s="18">
        <f t="shared" si="7"/>
        <v>0</v>
      </c>
    </row>
    <row r="217" spans="1:10" ht="12.75" customHeight="1">
      <c r="A217" s="3"/>
      <c r="B217" s="30"/>
      <c r="C217" s="31" t="s">
        <v>245</v>
      </c>
      <c r="D217" s="31" t="s">
        <v>246</v>
      </c>
      <c r="E217" s="31" t="s">
        <v>243</v>
      </c>
      <c r="F217" s="32">
        <v>64</v>
      </c>
      <c r="G217" s="26"/>
      <c r="I217" s="18">
        <f t="shared" si="6"/>
        <v>0</v>
      </c>
      <c r="J217" s="18">
        <f t="shared" si="7"/>
        <v>0</v>
      </c>
    </row>
    <row r="218" spans="1:10" ht="12.75" customHeight="1">
      <c r="A218" s="3"/>
      <c r="B218" s="30"/>
      <c r="C218" s="31" t="s">
        <v>245</v>
      </c>
      <c r="D218" s="31" t="s">
        <v>246</v>
      </c>
      <c r="E218" s="31" t="s">
        <v>244</v>
      </c>
      <c r="F218" s="32">
        <v>75</v>
      </c>
      <c r="G218" s="26"/>
      <c r="I218" s="18">
        <f t="shared" si="6"/>
        <v>0</v>
      </c>
      <c r="J218" s="18">
        <f t="shared" si="7"/>
        <v>0</v>
      </c>
    </row>
    <row r="219" spans="1:10" ht="12.75" customHeight="1">
      <c r="A219" s="1"/>
      <c r="B219" s="30"/>
      <c r="C219" s="31" t="s">
        <v>250</v>
      </c>
      <c r="D219" s="31" t="s">
        <v>251</v>
      </c>
      <c r="E219" s="31" t="s">
        <v>252</v>
      </c>
      <c r="F219" s="32">
        <v>75</v>
      </c>
      <c r="G219" s="26"/>
      <c r="I219" s="18">
        <f t="shared" si="6"/>
        <v>0</v>
      </c>
      <c r="J219" s="18">
        <f t="shared" si="7"/>
        <v>0</v>
      </c>
    </row>
    <row r="220" spans="1:10" ht="12.75" customHeight="1">
      <c r="A220" s="1"/>
      <c r="B220" s="30"/>
      <c r="C220" s="31" t="s">
        <v>253</v>
      </c>
      <c r="D220" s="31" t="s">
        <v>254</v>
      </c>
      <c r="E220" s="31" t="s">
        <v>22</v>
      </c>
      <c r="F220" s="32">
        <v>30.5</v>
      </c>
      <c r="G220" s="26"/>
      <c r="I220" s="18">
        <f t="shared" si="6"/>
        <v>0</v>
      </c>
      <c r="J220" s="18">
        <f t="shared" si="7"/>
        <v>0</v>
      </c>
    </row>
    <row r="221" spans="1:10" ht="12.75" customHeight="1">
      <c r="A221" s="1"/>
      <c r="B221" s="30"/>
      <c r="C221" s="31" t="s">
        <v>255</v>
      </c>
      <c r="D221" s="31" t="s">
        <v>256</v>
      </c>
      <c r="E221" s="31" t="s">
        <v>22</v>
      </c>
      <c r="F221" s="32">
        <v>34.5</v>
      </c>
      <c r="G221" s="26"/>
      <c r="I221" s="18">
        <f t="shared" si="6"/>
        <v>0</v>
      </c>
      <c r="J221" s="18">
        <f t="shared" si="7"/>
        <v>0</v>
      </c>
    </row>
    <row r="222" spans="1:10" ht="12.75" customHeight="1">
      <c r="A222" s="1"/>
      <c r="B222" s="30"/>
      <c r="C222" s="31" t="s">
        <v>257</v>
      </c>
      <c r="D222" s="31" t="s">
        <v>258</v>
      </c>
      <c r="E222" s="31" t="s">
        <v>6</v>
      </c>
      <c r="F222" s="32">
        <v>69.5</v>
      </c>
      <c r="G222" s="26" t="s">
        <v>825</v>
      </c>
      <c r="I222" s="18">
        <f t="shared" si="6"/>
        <v>0</v>
      </c>
      <c r="J222" s="18">
        <f t="shared" si="7"/>
        <v>0</v>
      </c>
    </row>
    <row r="223" spans="1:10" ht="12.75" customHeight="1">
      <c r="A223" s="1"/>
      <c r="B223" s="30"/>
      <c r="C223" s="31" t="s">
        <v>259</v>
      </c>
      <c r="D223" s="31" t="s">
        <v>260</v>
      </c>
      <c r="E223" s="31" t="s">
        <v>6</v>
      </c>
      <c r="F223" s="32">
        <v>69.5</v>
      </c>
      <c r="G223" s="26"/>
      <c r="I223" s="18">
        <f t="shared" si="6"/>
        <v>0</v>
      </c>
      <c r="J223" s="18">
        <f t="shared" si="7"/>
        <v>0</v>
      </c>
    </row>
    <row r="224" spans="1:10" ht="12.75" customHeight="1">
      <c r="A224" s="1"/>
      <c r="B224" s="30"/>
      <c r="C224" s="31" t="s">
        <v>261</v>
      </c>
      <c r="D224" s="31" t="s">
        <v>262</v>
      </c>
      <c r="E224" s="31" t="s">
        <v>263</v>
      </c>
      <c r="F224" s="32">
        <v>41.5</v>
      </c>
      <c r="G224" s="26"/>
      <c r="I224" s="18">
        <f t="shared" si="6"/>
        <v>0</v>
      </c>
      <c r="J224" s="18">
        <f t="shared" si="7"/>
        <v>0</v>
      </c>
    </row>
    <row r="225" spans="1:10" ht="12.75" customHeight="1">
      <c r="A225" s="1"/>
      <c r="B225" s="30"/>
      <c r="C225" s="31" t="s">
        <v>264</v>
      </c>
      <c r="D225" s="31" t="s">
        <v>265</v>
      </c>
      <c r="E225" s="31" t="s">
        <v>6</v>
      </c>
      <c r="F225" s="32">
        <v>69.5</v>
      </c>
      <c r="G225" s="26"/>
      <c r="I225" s="18">
        <f t="shared" si="6"/>
        <v>0</v>
      </c>
      <c r="J225" s="18">
        <f t="shared" si="7"/>
        <v>0</v>
      </c>
    </row>
    <row r="226" spans="1:10" ht="12.75" customHeight="1">
      <c r="A226" s="1"/>
      <c r="B226" s="30"/>
      <c r="C226" s="31" t="s">
        <v>266</v>
      </c>
      <c r="D226" s="31" t="s">
        <v>267</v>
      </c>
      <c r="E226" s="31" t="s">
        <v>22</v>
      </c>
      <c r="F226" s="32">
        <v>43.5</v>
      </c>
      <c r="G226" s="26"/>
      <c r="I226" s="18">
        <f t="shared" si="6"/>
        <v>0</v>
      </c>
      <c r="J226" s="18">
        <f t="shared" si="7"/>
        <v>0</v>
      </c>
    </row>
    <row r="227" spans="1:10" ht="12.75" customHeight="1">
      <c r="A227" s="1"/>
      <c r="B227" s="30"/>
      <c r="C227" s="31" t="s">
        <v>268</v>
      </c>
      <c r="D227" s="31" t="s">
        <v>269</v>
      </c>
      <c r="E227" s="31" t="s">
        <v>33</v>
      </c>
      <c r="F227" s="32">
        <v>66.5</v>
      </c>
      <c r="G227" s="26"/>
      <c r="I227" s="18">
        <f t="shared" si="6"/>
        <v>0</v>
      </c>
      <c r="J227" s="18">
        <f t="shared" si="7"/>
        <v>0</v>
      </c>
    </row>
    <row r="228" spans="1:10" ht="12.75" customHeight="1">
      <c r="A228" s="1"/>
      <c r="B228" s="30"/>
      <c r="C228" s="31" t="s">
        <v>268</v>
      </c>
      <c r="D228" s="31" t="s">
        <v>269</v>
      </c>
      <c r="E228" s="31" t="s">
        <v>263</v>
      </c>
      <c r="F228" s="32">
        <v>48.5</v>
      </c>
      <c r="G228" s="26"/>
      <c r="I228" s="18">
        <f t="shared" si="6"/>
        <v>0</v>
      </c>
      <c r="J228" s="18">
        <f t="shared" si="7"/>
        <v>0</v>
      </c>
    </row>
    <row r="229" spans="1:10" ht="12.75" customHeight="1">
      <c r="A229" s="1"/>
      <c r="B229" s="30"/>
      <c r="C229" s="31" t="s">
        <v>270</v>
      </c>
      <c r="D229" s="31" t="s">
        <v>271</v>
      </c>
      <c r="E229" s="31" t="s">
        <v>272</v>
      </c>
      <c r="F229" s="32">
        <v>24</v>
      </c>
      <c r="G229" s="26"/>
      <c r="I229" s="18">
        <f t="shared" si="6"/>
        <v>0</v>
      </c>
      <c r="J229" s="18">
        <f t="shared" si="7"/>
        <v>0</v>
      </c>
    </row>
    <row r="230" spans="1:10" ht="12.75" customHeight="1">
      <c r="A230" s="1"/>
      <c r="B230" s="30"/>
      <c r="C230" s="31" t="s">
        <v>270</v>
      </c>
      <c r="D230" s="31" t="s">
        <v>271</v>
      </c>
      <c r="E230" s="31" t="s">
        <v>22</v>
      </c>
      <c r="F230" s="32">
        <v>36</v>
      </c>
      <c r="G230" s="26"/>
      <c r="I230" s="18">
        <f t="shared" si="6"/>
        <v>0</v>
      </c>
      <c r="J230" s="18">
        <f t="shared" si="7"/>
        <v>0</v>
      </c>
    </row>
    <row r="231" spans="1:10" ht="12.75" customHeight="1">
      <c r="A231" s="1"/>
      <c r="B231" s="30"/>
      <c r="C231" s="31" t="s">
        <v>270</v>
      </c>
      <c r="D231" s="31" t="s">
        <v>271</v>
      </c>
      <c r="E231" s="31" t="s">
        <v>263</v>
      </c>
      <c r="F231" s="32">
        <v>48.5</v>
      </c>
      <c r="G231" s="26"/>
      <c r="I231" s="18">
        <f t="shared" si="6"/>
        <v>0</v>
      </c>
      <c r="J231" s="18">
        <f t="shared" si="7"/>
        <v>0</v>
      </c>
    </row>
    <row r="232" spans="1:10" ht="12.75" customHeight="1">
      <c r="A232" s="1"/>
      <c r="B232" s="30"/>
      <c r="C232" s="31" t="s">
        <v>273</v>
      </c>
      <c r="D232" s="31" t="s">
        <v>274</v>
      </c>
      <c r="E232" s="31" t="s">
        <v>6</v>
      </c>
      <c r="F232" s="32">
        <v>57.5</v>
      </c>
      <c r="G232" s="26"/>
      <c r="I232" s="18">
        <f t="shared" si="6"/>
        <v>0</v>
      </c>
      <c r="J232" s="18">
        <f t="shared" si="7"/>
        <v>0</v>
      </c>
    </row>
    <row r="233" spans="1:10" ht="12.75" customHeight="1">
      <c r="A233" s="1"/>
      <c r="B233" s="30"/>
      <c r="C233" s="31" t="s">
        <v>273</v>
      </c>
      <c r="D233" s="31" t="s">
        <v>274</v>
      </c>
      <c r="E233" s="31" t="s">
        <v>10</v>
      </c>
      <c r="F233" s="32">
        <v>90.5</v>
      </c>
      <c r="G233" s="26"/>
      <c r="I233" s="18">
        <f t="shared" si="6"/>
        <v>0</v>
      </c>
      <c r="J233" s="18">
        <f t="shared" si="7"/>
        <v>0</v>
      </c>
    </row>
    <row r="234" spans="1:10" ht="12.75" customHeight="1">
      <c r="A234" s="1"/>
      <c r="B234" s="30"/>
      <c r="C234" s="31" t="s">
        <v>275</v>
      </c>
      <c r="D234" s="31" t="s">
        <v>276</v>
      </c>
      <c r="E234" s="31" t="s">
        <v>23</v>
      </c>
      <c r="F234" s="32">
        <v>81</v>
      </c>
      <c r="G234" s="26"/>
      <c r="I234" s="18">
        <f t="shared" si="6"/>
        <v>0</v>
      </c>
      <c r="J234" s="18">
        <f t="shared" si="7"/>
        <v>0</v>
      </c>
    </row>
    <row r="235" spans="1:10" ht="12.75" customHeight="1">
      <c r="A235" s="1"/>
      <c r="B235" s="30"/>
      <c r="C235" s="31" t="s">
        <v>277</v>
      </c>
      <c r="D235" s="31" t="s">
        <v>278</v>
      </c>
      <c r="E235" s="31" t="s">
        <v>23</v>
      </c>
      <c r="F235" s="32">
        <v>81</v>
      </c>
      <c r="G235" s="26"/>
      <c r="I235" s="18">
        <f t="shared" si="6"/>
        <v>0</v>
      </c>
      <c r="J235" s="18">
        <f t="shared" si="7"/>
        <v>0</v>
      </c>
    </row>
    <row r="236" spans="1:10" ht="12.75" customHeight="1">
      <c r="A236" s="1"/>
      <c r="B236" s="30"/>
      <c r="C236" s="31" t="s">
        <v>279</v>
      </c>
      <c r="D236" s="31" t="s">
        <v>280</v>
      </c>
      <c r="E236" s="31" t="s">
        <v>263</v>
      </c>
      <c r="F236" s="32">
        <v>44</v>
      </c>
      <c r="G236" s="26"/>
      <c r="I236" s="18">
        <f t="shared" si="6"/>
        <v>0</v>
      </c>
      <c r="J236" s="18">
        <f t="shared" si="7"/>
        <v>0</v>
      </c>
    </row>
    <row r="237" spans="1:10" ht="12.75" customHeight="1">
      <c r="A237" s="1"/>
      <c r="B237" s="30"/>
      <c r="C237" s="31" t="s">
        <v>281</v>
      </c>
      <c r="D237" s="31" t="s">
        <v>282</v>
      </c>
      <c r="E237" s="31" t="s">
        <v>147</v>
      </c>
      <c r="F237" s="32">
        <v>48.5</v>
      </c>
      <c r="G237" s="26"/>
      <c r="I237" s="18">
        <f t="shared" si="6"/>
        <v>0</v>
      </c>
      <c r="J237" s="18">
        <f t="shared" si="7"/>
        <v>0</v>
      </c>
    </row>
    <row r="238" spans="1:10" ht="12.75" customHeight="1">
      <c r="A238" s="3"/>
      <c r="B238" s="30"/>
      <c r="C238" s="31" t="s">
        <v>281</v>
      </c>
      <c r="D238" s="31" t="s">
        <v>282</v>
      </c>
      <c r="E238" s="31" t="s">
        <v>149</v>
      </c>
      <c r="F238" s="32">
        <v>102.5</v>
      </c>
      <c r="G238" s="26"/>
      <c r="I238" s="18">
        <f t="shared" si="6"/>
        <v>0</v>
      </c>
      <c r="J238" s="18">
        <f t="shared" si="7"/>
        <v>0</v>
      </c>
    </row>
    <row r="239" spans="1:10" ht="12.75" customHeight="1">
      <c r="A239" s="3"/>
      <c r="B239" s="30"/>
      <c r="C239" s="31" t="s">
        <v>281</v>
      </c>
      <c r="D239" s="31" t="s">
        <v>282</v>
      </c>
      <c r="E239" s="31" t="s">
        <v>150</v>
      </c>
      <c r="F239" s="32">
        <v>113.5</v>
      </c>
      <c r="G239" s="26"/>
      <c r="I239" s="18">
        <f t="shared" si="6"/>
        <v>0</v>
      </c>
      <c r="J239" s="18">
        <f t="shared" si="7"/>
        <v>0</v>
      </c>
    </row>
    <row r="240" spans="1:10" ht="12.75" customHeight="1">
      <c r="A240" s="3"/>
      <c r="B240" s="30"/>
      <c r="C240" s="31" t="s">
        <v>281</v>
      </c>
      <c r="D240" s="31" t="s">
        <v>282</v>
      </c>
      <c r="E240" s="31" t="s">
        <v>151</v>
      </c>
      <c r="F240" s="32">
        <v>124.5</v>
      </c>
      <c r="G240" s="26"/>
      <c r="I240" s="18">
        <f t="shared" si="6"/>
        <v>0</v>
      </c>
      <c r="J240" s="18">
        <f t="shared" si="7"/>
        <v>0</v>
      </c>
    </row>
    <row r="241" spans="1:10" ht="12.75" customHeight="1">
      <c r="A241" s="3"/>
      <c r="B241" s="30"/>
      <c r="C241" s="31" t="s">
        <v>283</v>
      </c>
      <c r="D241" s="31" t="s">
        <v>284</v>
      </c>
      <c r="E241" s="31" t="s">
        <v>175</v>
      </c>
      <c r="F241" s="32">
        <v>94.5</v>
      </c>
      <c r="G241" s="26"/>
      <c r="I241" s="18">
        <f t="shared" si="6"/>
        <v>0</v>
      </c>
      <c r="J241" s="18">
        <f t="shared" si="7"/>
        <v>0</v>
      </c>
    </row>
    <row r="242" spans="1:10" ht="12.75" customHeight="1">
      <c r="A242" s="3"/>
      <c r="B242" s="30"/>
      <c r="C242" s="31" t="s">
        <v>285</v>
      </c>
      <c r="D242" s="31" t="s">
        <v>286</v>
      </c>
      <c r="E242" s="31" t="s">
        <v>24</v>
      </c>
      <c r="F242" s="32">
        <v>113.5</v>
      </c>
      <c r="G242" s="26"/>
      <c r="I242" s="18">
        <f t="shared" si="6"/>
        <v>0</v>
      </c>
      <c r="J242" s="18">
        <f t="shared" si="7"/>
        <v>0</v>
      </c>
    </row>
    <row r="243" spans="1:10" ht="12.75" customHeight="1">
      <c r="A243" s="3"/>
      <c r="B243" s="30"/>
      <c r="C243" s="31" t="s">
        <v>285</v>
      </c>
      <c r="D243" s="31" t="s">
        <v>286</v>
      </c>
      <c r="E243" s="31" t="s">
        <v>176</v>
      </c>
      <c r="F243" s="32">
        <v>124.5</v>
      </c>
      <c r="G243" s="26"/>
      <c r="I243" s="18">
        <f t="shared" si="6"/>
        <v>0</v>
      </c>
      <c r="J243" s="18">
        <f t="shared" si="7"/>
        <v>0</v>
      </c>
    </row>
    <row r="244" spans="1:10" ht="12.75" customHeight="1">
      <c r="A244" s="3"/>
      <c r="B244" s="30"/>
      <c r="C244" s="31" t="s">
        <v>287</v>
      </c>
      <c r="D244" s="31" t="s">
        <v>288</v>
      </c>
      <c r="E244" s="31" t="s">
        <v>176</v>
      </c>
      <c r="F244" s="32">
        <v>130.5</v>
      </c>
      <c r="G244" s="26"/>
      <c r="I244" s="18">
        <f t="shared" si="6"/>
        <v>0</v>
      </c>
      <c r="J244" s="18">
        <f t="shared" si="7"/>
        <v>0</v>
      </c>
    </row>
    <row r="245" spans="1:10" ht="12.75" customHeight="1">
      <c r="A245" s="3"/>
      <c r="B245" s="30"/>
      <c r="C245" s="31" t="s">
        <v>287</v>
      </c>
      <c r="D245" s="31" t="s">
        <v>288</v>
      </c>
      <c r="E245" s="31" t="s">
        <v>177</v>
      </c>
      <c r="F245" s="32">
        <v>141.5</v>
      </c>
      <c r="G245" s="26"/>
      <c r="I245" s="18">
        <f t="shared" si="6"/>
        <v>0</v>
      </c>
      <c r="J245" s="18">
        <f t="shared" si="7"/>
        <v>0</v>
      </c>
    </row>
    <row r="246" spans="1:10" ht="12.75" customHeight="1">
      <c r="A246" s="3"/>
      <c r="B246" s="30"/>
      <c r="C246" s="31" t="s">
        <v>289</v>
      </c>
      <c r="D246" s="31" t="s">
        <v>290</v>
      </c>
      <c r="E246" s="31" t="s">
        <v>24</v>
      </c>
      <c r="F246" s="32">
        <v>108.5</v>
      </c>
      <c r="G246" s="26"/>
      <c r="I246" s="18">
        <f t="shared" si="6"/>
        <v>0</v>
      </c>
      <c r="J246" s="18">
        <f t="shared" si="7"/>
        <v>0</v>
      </c>
    </row>
    <row r="247" spans="1:10" ht="12.75" customHeight="1">
      <c r="A247" s="3"/>
      <c r="B247" s="30"/>
      <c r="C247" s="31" t="s">
        <v>289</v>
      </c>
      <c r="D247" s="31" t="s">
        <v>290</v>
      </c>
      <c r="E247" s="31" t="s">
        <v>176</v>
      </c>
      <c r="F247" s="32">
        <v>119.5</v>
      </c>
      <c r="G247" s="26"/>
      <c r="I247" s="18">
        <f t="shared" si="6"/>
        <v>0</v>
      </c>
      <c r="J247" s="18">
        <f t="shared" si="7"/>
        <v>0</v>
      </c>
    </row>
    <row r="248" spans="1:10" ht="12.75" customHeight="1">
      <c r="A248" s="3"/>
      <c r="B248" s="30"/>
      <c r="C248" s="31" t="s">
        <v>289</v>
      </c>
      <c r="D248" s="31" t="s">
        <v>290</v>
      </c>
      <c r="E248" s="31" t="s">
        <v>177</v>
      </c>
      <c r="F248" s="32">
        <v>130.5</v>
      </c>
      <c r="G248" s="26"/>
      <c r="I248" s="18">
        <f t="shared" si="6"/>
        <v>0</v>
      </c>
      <c r="J248" s="18">
        <f t="shared" si="7"/>
        <v>0</v>
      </c>
    </row>
    <row r="249" spans="1:10" ht="12.75" customHeight="1">
      <c r="A249" s="3"/>
      <c r="B249" s="30"/>
      <c r="C249" s="31" t="s">
        <v>291</v>
      </c>
      <c r="D249" s="31" t="s">
        <v>292</v>
      </c>
      <c r="E249" s="31" t="s">
        <v>175</v>
      </c>
      <c r="F249" s="32">
        <v>108.5</v>
      </c>
      <c r="G249" s="26"/>
      <c r="I249" s="18">
        <f t="shared" si="6"/>
        <v>0</v>
      </c>
      <c r="J249" s="18">
        <f t="shared" si="7"/>
        <v>0</v>
      </c>
    </row>
    <row r="250" spans="1:10" ht="12.75" customHeight="1">
      <c r="A250" s="3"/>
      <c r="B250" s="30"/>
      <c r="C250" s="31" t="s">
        <v>291</v>
      </c>
      <c r="D250" s="31" t="s">
        <v>292</v>
      </c>
      <c r="E250" s="31" t="s">
        <v>24</v>
      </c>
      <c r="F250" s="32">
        <v>119.5</v>
      </c>
      <c r="G250" s="26"/>
      <c r="I250" s="18">
        <f t="shared" si="6"/>
        <v>0</v>
      </c>
      <c r="J250" s="18">
        <f t="shared" si="7"/>
        <v>0</v>
      </c>
    </row>
    <row r="251" spans="1:10" ht="12.75" customHeight="1">
      <c r="A251" s="3"/>
      <c r="B251" s="30"/>
      <c r="C251" s="31" t="s">
        <v>291</v>
      </c>
      <c r="D251" s="31" t="s">
        <v>292</v>
      </c>
      <c r="E251" s="31" t="s">
        <v>176</v>
      </c>
      <c r="F251" s="32">
        <v>130.5</v>
      </c>
      <c r="G251" s="26"/>
      <c r="I251" s="18">
        <f t="shared" si="6"/>
        <v>0</v>
      </c>
      <c r="J251" s="18">
        <f t="shared" si="7"/>
        <v>0</v>
      </c>
    </row>
    <row r="252" spans="1:10" ht="12.75" customHeight="1">
      <c r="A252" s="3"/>
      <c r="B252" s="30"/>
      <c r="C252" s="31" t="s">
        <v>293</v>
      </c>
      <c r="D252" s="31" t="s">
        <v>294</v>
      </c>
      <c r="E252" s="31" t="s">
        <v>24</v>
      </c>
      <c r="F252" s="32">
        <v>108.5</v>
      </c>
      <c r="G252" s="26"/>
      <c r="I252" s="18">
        <f t="shared" si="6"/>
        <v>0</v>
      </c>
      <c r="J252" s="18">
        <f t="shared" si="7"/>
        <v>0</v>
      </c>
    </row>
    <row r="253" spans="1:10" ht="12.75" customHeight="1">
      <c r="A253" s="3"/>
      <c r="B253" s="30"/>
      <c r="C253" s="31" t="s">
        <v>293</v>
      </c>
      <c r="D253" s="31" t="s">
        <v>294</v>
      </c>
      <c r="E253" s="31" t="s">
        <v>176</v>
      </c>
      <c r="F253" s="32">
        <v>119.5</v>
      </c>
      <c r="G253" s="26"/>
      <c r="I253" s="18">
        <f t="shared" si="6"/>
        <v>0</v>
      </c>
      <c r="J253" s="18">
        <f t="shared" si="7"/>
        <v>0</v>
      </c>
    </row>
    <row r="254" spans="1:10" ht="12.75" customHeight="1">
      <c r="A254" s="3"/>
      <c r="B254" s="30"/>
      <c r="C254" s="31" t="s">
        <v>293</v>
      </c>
      <c r="D254" s="31" t="s">
        <v>294</v>
      </c>
      <c r="E254" s="31" t="s">
        <v>177</v>
      </c>
      <c r="F254" s="32">
        <v>130.5</v>
      </c>
      <c r="G254" s="26"/>
      <c r="I254" s="18">
        <f t="shared" si="6"/>
        <v>0</v>
      </c>
      <c r="J254" s="18">
        <f t="shared" si="7"/>
        <v>0</v>
      </c>
    </row>
    <row r="255" spans="1:10" ht="12.75" customHeight="1">
      <c r="A255" s="3"/>
      <c r="B255" s="30"/>
      <c r="C255" s="31" t="s">
        <v>293</v>
      </c>
      <c r="D255" s="31" t="s">
        <v>294</v>
      </c>
      <c r="E255" s="31" t="s">
        <v>180</v>
      </c>
      <c r="F255" s="32">
        <v>141.5</v>
      </c>
      <c r="G255" s="26"/>
      <c r="I255" s="18">
        <f t="shared" si="6"/>
        <v>0</v>
      </c>
      <c r="J255" s="18">
        <f t="shared" si="7"/>
        <v>0</v>
      </c>
    </row>
    <row r="256" spans="1:10" ht="12.75" customHeight="1">
      <c r="A256" s="3"/>
      <c r="B256" s="30"/>
      <c r="C256" s="31" t="s">
        <v>295</v>
      </c>
      <c r="D256" s="31" t="s">
        <v>296</v>
      </c>
      <c r="E256" s="31" t="s">
        <v>24</v>
      </c>
      <c r="F256" s="32">
        <v>108.5</v>
      </c>
      <c r="G256" s="26"/>
      <c r="I256" s="18">
        <f t="shared" si="6"/>
        <v>0</v>
      </c>
      <c r="J256" s="18">
        <f t="shared" si="7"/>
        <v>0</v>
      </c>
    </row>
    <row r="257" spans="1:10" ht="12.75" customHeight="1">
      <c r="A257" s="3"/>
      <c r="B257" s="30"/>
      <c r="C257" s="31" t="s">
        <v>295</v>
      </c>
      <c r="D257" s="31" t="s">
        <v>296</v>
      </c>
      <c r="E257" s="31" t="s">
        <v>176</v>
      </c>
      <c r="F257" s="32">
        <v>119.5</v>
      </c>
      <c r="G257" s="26"/>
      <c r="I257" s="18">
        <f t="shared" si="6"/>
        <v>0</v>
      </c>
      <c r="J257" s="18">
        <f t="shared" si="7"/>
        <v>0</v>
      </c>
    </row>
    <row r="258" spans="1:10" ht="12.75" customHeight="1">
      <c r="A258" s="3"/>
      <c r="B258" s="30"/>
      <c r="C258" s="31" t="s">
        <v>297</v>
      </c>
      <c r="D258" s="31" t="s">
        <v>298</v>
      </c>
      <c r="E258" s="31" t="s">
        <v>175</v>
      </c>
      <c r="F258" s="32">
        <v>118.5</v>
      </c>
      <c r="G258" s="26"/>
      <c r="I258" s="18">
        <f t="shared" si="6"/>
        <v>0</v>
      </c>
      <c r="J258" s="18">
        <f t="shared" si="7"/>
        <v>0</v>
      </c>
    </row>
    <row r="259" spans="1:10" ht="12.75" customHeight="1">
      <c r="A259" s="3"/>
      <c r="B259" s="30"/>
      <c r="C259" s="31" t="s">
        <v>297</v>
      </c>
      <c r="D259" s="31" t="s">
        <v>298</v>
      </c>
      <c r="E259" s="31" t="s">
        <v>24</v>
      </c>
      <c r="F259" s="32">
        <v>128.5</v>
      </c>
      <c r="G259" s="26"/>
      <c r="I259" s="18">
        <f t="shared" si="6"/>
        <v>0</v>
      </c>
      <c r="J259" s="18">
        <f t="shared" si="7"/>
        <v>0</v>
      </c>
    </row>
    <row r="260" spans="1:10" ht="12.75" customHeight="1">
      <c r="A260" s="3"/>
      <c r="B260" s="30"/>
      <c r="C260" s="31" t="s">
        <v>297</v>
      </c>
      <c r="D260" s="31" t="s">
        <v>298</v>
      </c>
      <c r="E260" s="31" t="s">
        <v>176</v>
      </c>
      <c r="F260" s="32">
        <v>145</v>
      </c>
      <c r="G260" s="26" t="s">
        <v>825</v>
      </c>
      <c r="I260" s="18">
        <f t="shared" si="6"/>
        <v>0</v>
      </c>
      <c r="J260" s="18">
        <f t="shared" si="7"/>
        <v>0</v>
      </c>
    </row>
    <row r="261" spans="1:10" ht="12.75" customHeight="1">
      <c r="A261" s="3"/>
      <c r="B261" s="30"/>
      <c r="C261" s="31" t="s">
        <v>299</v>
      </c>
      <c r="D261" s="31" t="s">
        <v>300</v>
      </c>
      <c r="E261" s="31" t="s">
        <v>175</v>
      </c>
      <c r="F261" s="32">
        <v>84.5</v>
      </c>
      <c r="G261" s="26"/>
      <c r="I261" s="18">
        <f t="shared" si="6"/>
        <v>0</v>
      </c>
      <c r="J261" s="18">
        <f t="shared" si="7"/>
        <v>0</v>
      </c>
    </row>
    <row r="262" spans="1:10" ht="12.75" customHeight="1">
      <c r="A262" s="3"/>
      <c r="B262" s="30"/>
      <c r="C262" s="31" t="s">
        <v>299</v>
      </c>
      <c r="D262" s="31" t="s">
        <v>300</v>
      </c>
      <c r="E262" s="31" t="s">
        <v>24</v>
      </c>
      <c r="F262" s="32">
        <v>94.5</v>
      </c>
      <c r="G262" s="26"/>
      <c r="I262" s="18">
        <f t="shared" si="6"/>
        <v>0</v>
      </c>
      <c r="J262" s="18">
        <f t="shared" si="7"/>
        <v>0</v>
      </c>
    </row>
    <row r="263" spans="1:10" ht="12.75" customHeight="1">
      <c r="A263" s="3"/>
      <c r="B263" s="30"/>
      <c r="C263" s="31" t="s">
        <v>301</v>
      </c>
      <c r="D263" s="31" t="s">
        <v>302</v>
      </c>
      <c r="E263" s="31" t="s">
        <v>243</v>
      </c>
      <c r="F263" s="32">
        <v>79.5</v>
      </c>
      <c r="G263" s="26"/>
      <c r="I263" s="18">
        <f t="shared" si="6"/>
        <v>0</v>
      </c>
      <c r="J263" s="18">
        <f t="shared" si="7"/>
        <v>0</v>
      </c>
    </row>
    <row r="264" spans="1:10" ht="12.75" customHeight="1">
      <c r="A264" s="3"/>
      <c r="B264" s="30"/>
      <c r="C264" s="31" t="s">
        <v>303</v>
      </c>
      <c r="D264" s="31" t="s">
        <v>304</v>
      </c>
      <c r="E264" s="31" t="s">
        <v>175</v>
      </c>
      <c r="F264" s="32">
        <v>84.5</v>
      </c>
      <c r="G264" s="26"/>
      <c r="I264" s="18">
        <f t="shared" si="6"/>
        <v>0</v>
      </c>
      <c r="J264" s="18">
        <f t="shared" si="7"/>
        <v>0</v>
      </c>
    </row>
    <row r="265" spans="1:10" ht="12.75" customHeight="1">
      <c r="A265" s="3"/>
      <c r="B265" s="30"/>
      <c r="C265" s="31" t="s">
        <v>303</v>
      </c>
      <c r="D265" s="31" t="s">
        <v>304</v>
      </c>
      <c r="E265" s="31" t="s">
        <v>24</v>
      </c>
      <c r="F265" s="32">
        <v>94.5</v>
      </c>
      <c r="G265" s="26"/>
      <c r="I265" s="18">
        <f t="shared" si="6"/>
        <v>0</v>
      </c>
      <c r="J265" s="18">
        <f t="shared" si="7"/>
        <v>0</v>
      </c>
    </row>
    <row r="266" spans="1:10" ht="12.75" customHeight="1">
      <c r="A266" s="3"/>
      <c r="B266" s="30"/>
      <c r="C266" s="31" t="s">
        <v>305</v>
      </c>
      <c r="D266" s="31" t="s">
        <v>306</v>
      </c>
      <c r="E266" s="31" t="s">
        <v>175</v>
      </c>
      <c r="F266" s="32">
        <v>84.5</v>
      </c>
      <c r="G266" s="26"/>
      <c r="I266" s="18">
        <f t="shared" si="6"/>
        <v>0</v>
      </c>
      <c r="J266" s="18">
        <f t="shared" si="7"/>
        <v>0</v>
      </c>
    </row>
    <row r="267" spans="1:10" ht="12.75" customHeight="1">
      <c r="A267" s="3"/>
      <c r="B267" s="30"/>
      <c r="C267" s="31" t="s">
        <v>305</v>
      </c>
      <c r="D267" s="31" t="s">
        <v>306</v>
      </c>
      <c r="E267" s="31" t="s">
        <v>24</v>
      </c>
      <c r="F267" s="32">
        <v>94.5</v>
      </c>
      <c r="G267" s="26"/>
      <c r="I267" s="18">
        <f t="shared" si="6"/>
        <v>0</v>
      </c>
      <c r="J267" s="18">
        <f t="shared" si="7"/>
        <v>0</v>
      </c>
    </row>
    <row r="268" spans="1:10" ht="12.75" customHeight="1">
      <c r="A268" s="3"/>
      <c r="B268" s="30"/>
      <c r="C268" s="31" t="s">
        <v>305</v>
      </c>
      <c r="D268" s="31" t="s">
        <v>306</v>
      </c>
      <c r="E268" s="31" t="s">
        <v>176</v>
      </c>
      <c r="F268" s="32">
        <v>104.5</v>
      </c>
      <c r="G268" s="26"/>
      <c r="I268" s="18">
        <f t="shared" si="6"/>
        <v>0</v>
      </c>
      <c r="J268" s="18">
        <f t="shared" si="7"/>
        <v>0</v>
      </c>
    </row>
    <row r="269" spans="1:10" ht="12.75" customHeight="1">
      <c r="A269" s="1"/>
      <c r="B269" s="30"/>
      <c r="C269" s="31" t="s">
        <v>307</v>
      </c>
      <c r="D269" s="31" t="s">
        <v>308</v>
      </c>
      <c r="E269" s="31" t="s">
        <v>142</v>
      </c>
      <c r="F269" s="32">
        <v>94.5</v>
      </c>
      <c r="G269" s="26"/>
      <c r="I269" s="18">
        <f t="shared" si="6"/>
        <v>0</v>
      </c>
      <c r="J269" s="18">
        <f t="shared" si="7"/>
        <v>0</v>
      </c>
    </row>
    <row r="270" spans="1:10" ht="12.75" customHeight="1">
      <c r="A270" s="1"/>
      <c r="B270" s="30"/>
      <c r="C270" s="31" t="s">
        <v>309</v>
      </c>
      <c r="D270" s="31" t="s">
        <v>310</v>
      </c>
      <c r="E270" s="31" t="s">
        <v>22</v>
      </c>
      <c r="F270" s="32">
        <v>33.5</v>
      </c>
      <c r="G270" s="26"/>
      <c r="I270" s="18">
        <f t="shared" si="6"/>
        <v>0</v>
      </c>
      <c r="J270" s="18">
        <f t="shared" si="7"/>
        <v>0</v>
      </c>
    </row>
    <row r="271" spans="1:10" ht="12.75" customHeight="1">
      <c r="A271" s="1"/>
      <c r="B271" s="30"/>
      <c r="C271" s="31" t="s">
        <v>309</v>
      </c>
      <c r="D271" s="31" t="s">
        <v>310</v>
      </c>
      <c r="E271" s="31" t="s">
        <v>33</v>
      </c>
      <c r="F271" s="32">
        <v>59.5</v>
      </c>
      <c r="G271" s="26"/>
      <c r="I271" s="18">
        <f t="shared" si="6"/>
        <v>0</v>
      </c>
      <c r="J271" s="18">
        <f t="shared" si="7"/>
        <v>0</v>
      </c>
    </row>
    <row r="272" spans="1:10" ht="12.75" customHeight="1">
      <c r="A272" s="1"/>
      <c r="B272" s="30"/>
      <c r="C272" s="31" t="s">
        <v>311</v>
      </c>
      <c r="D272" s="31" t="s">
        <v>312</v>
      </c>
      <c r="E272" s="31" t="s">
        <v>22</v>
      </c>
      <c r="F272" s="32">
        <v>30.5</v>
      </c>
      <c r="G272" s="26"/>
      <c r="I272" s="18">
        <f t="shared" si="6"/>
        <v>0</v>
      </c>
      <c r="J272" s="18">
        <f t="shared" si="7"/>
        <v>0</v>
      </c>
    </row>
    <row r="273" spans="1:10" ht="12.75" customHeight="1">
      <c r="A273" s="1"/>
      <c r="B273" s="30"/>
      <c r="C273" s="31" t="s">
        <v>311</v>
      </c>
      <c r="D273" s="31" t="s">
        <v>312</v>
      </c>
      <c r="E273" s="31" t="s">
        <v>33</v>
      </c>
      <c r="F273" s="32">
        <v>54.5</v>
      </c>
      <c r="G273" s="26"/>
      <c r="I273" s="18">
        <f t="shared" si="6"/>
        <v>0</v>
      </c>
      <c r="J273" s="18">
        <f t="shared" si="7"/>
        <v>0</v>
      </c>
    </row>
    <row r="274" spans="1:10" ht="12.75" customHeight="1">
      <c r="A274" s="1"/>
      <c r="B274" s="30"/>
      <c r="C274" s="31" t="s">
        <v>311</v>
      </c>
      <c r="D274" s="31" t="s">
        <v>312</v>
      </c>
      <c r="E274" s="31" t="s">
        <v>142</v>
      </c>
      <c r="F274" s="32">
        <v>90.5</v>
      </c>
      <c r="G274" s="26"/>
      <c r="I274" s="18">
        <f t="shared" si="6"/>
        <v>0</v>
      </c>
      <c r="J274" s="18">
        <f t="shared" si="7"/>
        <v>0</v>
      </c>
    </row>
    <row r="275" spans="1:10" ht="12.75" customHeight="1">
      <c r="A275" s="1"/>
      <c r="B275" s="30"/>
      <c r="C275" s="31" t="s">
        <v>313</v>
      </c>
      <c r="D275" s="31" t="s">
        <v>314</v>
      </c>
      <c r="E275" s="31" t="s">
        <v>22</v>
      </c>
      <c r="F275" s="32">
        <v>30.5</v>
      </c>
      <c r="G275" s="26"/>
      <c r="I275" s="18">
        <f t="shared" si="6"/>
        <v>0</v>
      </c>
      <c r="J275" s="18">
        <f t="shared" si="7"/>
        <v>0</v>
      </c>
    </row>
    <row r="276" spans="1:10" ht="12.75" customHeight="1">
      <c r="A276" s="1"/>
      <c r="B276" s="30"/>
      <c r="C276" s="31" t="s">
        <v>315</v>
      </c>
      <c r="D276" s="31" t="s">
        <v>316</v>
      </c>
      <c r="E276" s="31" t="s">
        <v>22</v>
      </c>
      <c r="F276" s="32">
        <v>30.5</v>
      </c>
      <c r="G276" s="26"/>
      <c r="I276" s="18">
        <f aca="true" t="shared" si="8" ref="I276:I340">SUM(A276*F276)</f>
        <v>0</v>
      </c>
      <c r="J276" s="18">
        <f aca="true" t="shared" si="9" ref="J276:J340">SUM(B276*F276)</f>
        <v>0</v>
      </c>
    </row>
    <row r="277" spans="1:10" ht="12.75" customHeight="1">
      <c r="A277" s="1"/>
      <c r="B277" s="30"/>
      <c r="C277" s="31" t="s">
        <v>317</v>
      </c>
      <c r="D277" s="31" t="s">
        <v>318</v>
      </c>
      <c r="E277" s="31" t="s">
        <v>22</v>
      </c>
      <c r="F277" s="32">
        <v>29.5</v>
      </c>
      <c r="G277" s="26"/>
      <c r="I277" s="18">
        <f t="shared" si="8"/>
        <v>0</v>
      </c>
      <c r="J277" s="18">
        <f t="shared" si="9"/>
        <v>0</v>
      </c>
    </row>
    <row r="278" spans="1:10" ht="12.75" customHeight="1">
      <c r="A278" s="1"/>
      <c r="B278" s="30"/>
      <c r="C278" s="31" t="s">
        <v>319</v>
      </c>
      <c r="D278" s="31" t="s">
        <v>320</v>
      </c>
      <c r="E278" s="31" t="s">
        <v>22</v>
      </c>
      <c r="F278" s="32">
        <v>29.5</v>
      </c>
      <c r="G278" s="26"/>
      <c r="I278" s="18">
        <f t="shared" si="8"/>
        <v>0</v>
      </c>
      <c r="J278" s="18">
        <f t="shared" si="9"/>
        <v>0</v>
      </c>
    </row>
    <row r="279" spans="1:10" ht="12.75" customHeight="1">
      <c r="A279" s="1"/>
      <c r="B279" s="30"/>
      <c r="C279" s="31" t="s">
        <v>321</v>
      </c>
      <c r="D279" s="31" t="s">
        <v>322</v>
      </c>
      <c r="E279" s="31" t="s">
        <v>22</v>
      </c>
      <c r="F279" s="32">
        <v>29.5</v>
      </c>
      <c r="G279" s="26"/>
      <c r="I279" s="18">
        <f t="shared" si="8"/>
        <v>0</v>
      </c>
      <c r="J279" s="18">
        <f t="shared" si="9"/>
        <v>0</v>
      </c>
    </row>
    <row r="280" spans="1:10" ht="12.75" customHeight="1">
      <c r="A280" s="1"/>
      <c r="B280" s="30"/>
      <c r="C280" s="31" t="s">
        <v>323</v>
      </c>
      <c r="D280" s="31" t="s">
        <v>324</v>
      </c>
      <c r="E280" s="31" t="s">
        <v>22</v>
      </c>
      <c r="F280" s="32">
        <v>29.5</v>
      </c>
      <c r="G280" s="26"/>
      <c r="I280" s="18">
        <f t="shared" si="8"/>
        <v>0</v>
      </c>
      <c r="J280" s="18">
        <f t="shared" si="9"/>
        <v>0</v>
      </c>
    </row>
    <row r="281" spans="1:10" ht="12.75" customHeight="1">
      <c r="A281" s="1"/>
      <c r="B281" s="30"/>
      <c r="C281" s="31" t="s">
        <v>325</v>
      </c>
      <c r="D281" s="31" t="s">
        <v>326</v>
      </c>
      <c r="E281" s="31" t="s">
        <v>22</v>
      </c>
      <c r="F281" s="32">
        <v>30.5</v>
      </c>
      <c r="G281" s="26"/>
      <c r="I281" s="18">
        <f t="shared" si="8"/>
        <v>0</v>
      </c>
      <c r="J281" s="18">
        <f t="shared" si="9"/>
        <v>0</v>
      </c>
    </row>
    <row r="282" spans="1:10" ht="12.75" customHeight="1">
      <c r="A282" s="1"/>
      <c r="B282" s="30"/>
      <c r="C282" s="31" t="s">
        <v>325</v>
      </c>
      <c r="D282" s="31" t="s">
        <v>326</v>
      </c>
      <c r="E282" s="31" t="s">
        <v>33</v>
      </c>
      <c r="F282" s="32">
        <v>54.5</v>
      </c>
      <c r="G282" s="26"/>
      <c r="I282" s="18">
        <f t="shared" si="8"/>
        <v>0</v>
      </c>
      <c r="J282" s="18">
        <f t="shared" si="9"/>
        <v>0</v>
      </c>
    </row>
    <row r="283" spans="1:10" ht="12.75" customHeight="1">
      <c r="A283" s="1"/>
      <c r="B283" s="30"/>
      <c r="C283" s="31" t="s">
        <v>325</v>
      </c>
      <c r="D283" s="31" t="s">
        <v>326</v>
      </c>
      <c r="E283" s="31" t="s">
        <v>142</v>
      </c>
      <c r="F283" s="32">
        <v>90.5</v>
      </c>
      <c r="G283" s="26"/>
      <c r="I283" s="18">
        <f t="shared" si="8"/>
        <v>0</v>
      </c>
      <c r="J283" s="18">
        <f t="shared" si="9"/>
        <v>0</v>
      </c>
    </row>
    <row r="284" spans="1:10" ht="12.75" customHeight="1">
      <c r="A284" s="1"/>
      <c r="B284" s="30"/>
      <c r="C284" s="31" t="s">
        <v>327</v>
      </c>
      <c r="D284" s="31" t="s">
        <v>328</v>
      </c>
      <c r="E284" s="31" t="s">
        <v>329</v>
      </c>
      <c r="F284" s="32">
        <v>23</v>
      </c>
      <c r="G284" s="26"/>
      <c r="I284" s="18">
        <f t="shared" si="8"/>
        <v>0</v>
      </c>
      <c r="J284" s="18">
        <f t="shared" si="9"/>
        <v>0</v>
      </c>
    </row>
    <row r="285" spans="1:10" ht="12.75" customHeight="1">
      <c r="A285" s="1"/>
      <c r="B285" s="30"/>
      <c r="C285" s="31" t="s">
        <v>327</v>
      </c>
      <c r="D285" s="31" t="s">
        <v>328</v>
      </c>
      <c r="E285" s="31" t="s">
        <v>142</v>
      </c>
      <c r="F285" s="32">
        <v>90.5</v>
      </c>
      <c r="G285" s="26"/>
      <c r="I285" s="18">
        <f t="shared" si="8"/>
        <v>0</v>
      </c>
      <c r="J285" s="18">
        <f t="shared" si="9"/>
        <v>0</v>
      </c>
    </row>
    <row r="286" spans="1:10" ht="12.75" customHeight="1">
      <c r="A286" s="1"/>
      <c r="B286" s="30"/>
      <c r="C286" s="31" t="s">
        <v>330</v>
      </c>
      <c r="D286" s="31" t="s">
        <v>331</v>
      </c>
      <c r="E286" s="31" t="s">
        <v>22</v>
      </c>
      <c r="F286" s="32">
        <v>30.5</v>
      </c>
      <c r="G286" s="26"/>
      <c r="I286" s="18">
        <f t="shared" si="8"/>
        <v>0</v>
      </c>
      <c r="J286" s="18">
        <f t="shared" si="9"/>
        <v>0</v>
      </c>
    </row>
    <row r="287" spans="1:10" ht="12.75" customHeight="1">
      <c r="A287" s="1"/>
      <c r="B287" s="30"/>
      <c r="C287" s="31" t="s">
        <v>330</v>
      </c>
      <c r="D287" s="31" t="s">
        <v>331</v>
      </c>
      <c r="E287" s="31" t="s">
        <v>33</v>
      </c>
      <c r="F287" s="32">
        <v>54.5</v>
      </c>
      <c r="G287" s="26"/>
      <c r="I287" s="18">
        <f t="shared" si="8"/>
        <v>0</v>
      </c>
      <c r="J287" s="18">
        <f t="shared" si="9"/>
        <v>0</v>
      </c>
    </row>
    <row r="288" spans="1:10" ht="12.75" customHeight="1">
      <c r="A288" s="1"/>
      <c r="B288" s="30"/>
      <c r="C288" s="31" t="s">
        <v>330</v>
      </c>
      <c r="D288" s="31" t="s">
        <v>331</v>
      </c>
      <c r="E288" s="31" t="s">
        <v>263</v>
      </c>
      <c r="F288" s="32">
        <v>54</v>
      </c>
      <c r="G288" s="26"/>
      <c r="I288" s="18">
        <f t="shared" si="8"/>
        <v>0</v>
      </c>
      <c r="J288" s="18">
        <f t="shared" si="9"/>
        <v>0</v>
      </c>
    </row>
    <row r="289" spans="1:10" ht="12.75" customHeight="1">
      <c r="A289" s="1"/>
      <c r="B289" s="30"/>
      <c r="C289" s="31" t="s">
        <v>330</v>
      </c>
      <c r="D289" s="31" t="s">
        <v>331</v>
      </c>
      <c r="E289" s="31" t="s">
        <v>142</v>
      </c>
      <c r="F289" s="32">
        <v>90.5</v>
      </c>
      <c r="G289" s="26"/>
      <c r="I289" s="18">
        <f t="shared" si="8"/>
        <v>0</v>
      </c>
      <c r="J289" s="18">
        <f t="shared" si="9"/>
        <v>0</v>
      </c>
    </row>
    <row r="290" spans="1:10" ht="12.75" customHeight="1">
      <c r="A290" s="1"/>
      <c r="B290" s="30"/>
      <c r="C290" s="31" t="s">
        <v>332</v>
      </c>
      <c r="D290" s="31" t="s">
        <v>333</v>
      </c>
      <c r="E290" s="31" t="s">
        <v>329</v>
      </c>
      <c r="F290" s="32">
        <v>23</v>
      </c>
      <c r="G290" s="26"/>
      <c r="I290" s="18">
        <f t="shared" si="8"/>
        <v>0</v>
      </c>
      <c r="J290" s="18">
        <f t="shared" si="9"/>
        <v>0</v>
      </c>
    </row>
    <row r="291" spans="1:10" ht="12.75" customHeight="1">
      <c r="A291" s="1"/>
      <c r="B291" s="30"/>
      <c r="C291" s="31" t="s">
        <v>332</v>
      </c>
      <c r="D291" s="31" t="s">
        <v>333</v>
      </c>
      <c r="E291" s="31" t="s">
        <v>33</v>
      </c>
      <c r="F291" s="32">
        <v>54.5</v>
      </c>
      <c r="G291" s="26"/>
      <c r="I291" s="18">
        <f t="shared" si="8"/>
        <v>0</v>
      </c>
      <c r="J291" s="18">
        <f t="shared" si="9"/>
        <v>0</v>
      </c>
    </row>
    <row r="292" spans="1:10" ht="12.75" customHeight="1">
      <c r="A292" s="1"/>
      <c r="B292" s="30"/>
      <c r="C292" s="31" t="s">
        <v>332</v>
      </c>
      <c r="D292" s="31" t="s">
        <v>333</v>
      </c>
      <c r="E292" s="31" t="s">
        <v>22</v>
      </c>
      <c r="F292" s="32">
        <v>30.5</v>
      </c>
      <c r="G292" s="26"/>
      <c r="I292" s="18">
        <f t="shared" si="8"/>
        <v>0</v>
      </c>
      <c r="J292" s="18">
        <f t="shared" si="9"/>
        <v>0</v>
      </c>
    </row>
    <row r="293" spans="1:10" ht="12.75" customHeight="1">
      <c r="A293" s="1"/>
      <c r="B293" s="30"/>
      <c r="C293" s="31" t="s">
        <v>332</v>
      </c>
      <c r="D293" s="31" t="s">
        <v>333</v>
      </c>
      <c r="E293" s="31" t="s">
        <v>263</v>
      </c>
      <c r="F293" s="32">
        <v>54</v>
      </c>
      <c r="G293" s="26"/>
      <c r="I293" s="18">
        <f t="shared" si="8"/>
        <v>0</v>
      </c>
      <c r="J293" s="18">
        <f t="shared" si="9"/>
        <v>0</v>
      </c>
    </row>
    <row r="294" spans="1:10" ht="12.75" customHeight="1">
      <c r="A294" s="1"/>
      <c r="B294" s="30"/>
      <c r="C294" s="31" t="s">
        <v>334</v>
      </c>
      <c r="D294" s="31" t="s">
        <v>335</v>
      </c>
      <c r="E294" s="31" t="s">
        <v>142</v>
      </c>
      <c r="F294" s="32">
        <v>90.5</v>
      </c>
      <c r="G294" s="26"/>
      <c r="I294" s="18">
        <f t="shared" si="8"/>
        <v>0</v>
      </c>
      <c r="J294" s="18">
        <f t="shared" si="9"/>
        <v>0</v>
      </c>
    </row>
    <row r="295" spans="1:10" ht="12.75" customHeight="1">
      <c r="A295" s="1"/>
      <c r="B295" s="30"/>
      <c r="C295" s="31" t="s">
        <v>336</v>
      </c>
      <c r="D295" s="31" t="s">
        <v>337</v>
      </c>
      <c r="E295" s="31" t="s">
        <v>22</v>
      </c>
      <c r="F295" s="32">
        <v>30.5</v>
      </c>
      <c r="G295" s="26"/>
      <c r="I295" s="18">
        <f t="shared" si="8"/>
        <v>0</v>
      </c>
      <c r="J295" s="18">
        <f t="shared" si="9"/>
        <v>0</v>
      </c>
    </row>
    <row r="296" spans="1:10" ht="12.75" customHeight="1">
      <c r="A296" s="1"/>
      <c r="B296" s="30"/>
      <c r="C296" s="31" t="s">
        <v>336</v>
      </c>
      <c r="D296" s="31" t="s">
        <v>337</v>
      </c>
      <c r="E296" s="31" t="s">
        <v>263</v>
      </c>
      <c r="F296" s="32">
        <v>52.5</v>
      </c>
      <c r="G296" s="26"/>
      <c r="I296" s="18">
        <f t="shared" si="8"/>
        <v>0</v>
      </c>
      <c r="J296" s="18">
        <f t="shared" si="9"/>
        <v>0</v>
      </c>
    </row>
    <row r="297" spans="1:10" ht="12.75" customHeight="1">
      <c r="A297" s="1"/>
      <c r="B297" s="30"/>
      <c r="C297" s="31" t="s">
        <v>336</v>
      </c>
      <c r="D297" s="31" t="s">
        <v>337</v>
      </c>
      <c r="E297" s="31" t="s">
        <v>142</v>
      </c>
      <c r="F297" s="32">
        <v>90.5</v>
      </c>
      <c r="G297" s="26"/>
      <c r="I297" s="18">
        <f t="shared" si="8"/>
        <v>0</v>
      </c>
      <c r="J297" s="18">
        <f t="shared" si="9"/>
        <v>0</v>
      </c>
    </row>
    <row r="298" spans="1:10" ht="12.75" customHeight="1">
      <c r="A298" s="1"/>
      <c r="B298" s="30"/>
      <c r="C298" s="31" t="s">
        <v>338</v>
      </c>
      <c r="D298" s="31" t="s">
        <v>339</v>
      </c>
      <c r="E298" s="31" t="s">
        <v>22</v>
      </c>
      <c r="F298" s="32">
        <v>30.5</v>
      </c>
      <c r="G298" s="26"/>
      <c r="I298" s="18">
        <f t="shared" si="8"/>
        <v>0</v>
      </c>
      <c r="J298" s="18">
        <f t="shared" si="9"/>
        <v>0</v>
      </c>
    </row>
    <row r="299" spans="1:10" ht="12.75" customHeight="1">
      <c r="A299" s="1"/>
      <c r="B299" s="30"/>
      <c r="C299" s="31" t="s">
        <v>340</v>
      </c>
      <c r="D299" s="31" t="s">
        <v>341</v>
      </c>
      <c r="E299" s="31" t="s">
        <v>272</v>
      </c>
      <c r="F299" s="32">
        <v>23</v>
      </c>
      <c r="G299" s="26"/>
      <c r="I299" s="18">
        <f t="shared" si="8"/>
        <v>0</v>
      </c>
      <c r="J299" s="18">
        <f t="shared" si="9"/>
        <v>0</v>
      </c>
    </row>
    <row r="300" spans="1:10" ht="12.75" customHeight="1">
      <c r="A300" s="1"/>
      <c r="B300" s="30"/>
      <c r="C300" s="31" t="s">
        <v>340</v>
      </c>
      <c r="D300" s="31" t="s">
        <v>341</v>
      </c>
      <c r="E300" s="31" t="s">
        <v>22</v>
      </c>
      <c r="F300" s="32">
        <v>30.5</v>
      </c>
      <c r="G300" s="26"/>
      <c r="I300" s="18">
        <f t="shared" si="8"/>
        <v>0</v>
      </c>
      <c r="J300" s="18">
        <f t="shared" si="9"/>
        <v>0</v>
      </c>
    </row>
    <row r="301" spans="1:10" ht="12.75" customHeight="1">
      <c r="A301" s="1"/>
      <c r="B301" s="30"/>
      <c r="C301" s="31" t="s">
        <v>340</v>
      </c>
      <c r="D301" s="31" t="s">
        <v>341</v>
      </c>
      <c r="E301" s="31" t="s">
        <v>33</v>
      </c>
      <c r="F301" s="32">
        <v>54.5</v>
      </c>
      <c r="G301" s="26"/>
      <c r="I301" s="18">
        <f t="shared" si="8"/>
        <v>0</v>
      </c>
      <c r="J301" s="18">
        <f t="shared" si="9"/>
        <v>0</v>
      </c>
    </row>
    <row r="302" spans="1:10" ht="12.75" customHeight="1">
      <c r="A302" s="1"/>
      <c r="B302" s="30"/>
      <c r="C302" s="31" t="s">
        <v>340</v>
      </c>
      <c r="D302" s="31" t="s">
        <v>341</v>
      </c>
      <c r="E302" s="31" t="s">
        <v>263</v>
      </c>
      <c r="F302" s="32">
        <v>52.5</v>
      </c>
      <c r="G302" s="26"/>
      <c r="I302" s="18">
        <f t="shared" si="8"/>
        <v>0</v>
      </c>
      <c r="J302" s="18">
        <f t="shared" si="9"/>
        <v>0</v>
      </c>
    </row>
    <row r="303" spans="1:10" ht="12.75" customHeight="1">
      <c r="A303" s="1"/>
      <c r="B303" s="30"/>
      <c r="C303" s="31" t="s">
        <v>340</v>
      </c>
      <c r="D303" s="31" t="s">
        <v>341</v>
      </c>
      <c r="E303" s="31" t="s">
        <v>142</v>
      </c>
      <c r="F303" s="32">
        <v>90.5</v>
      </c>
      <c r="G303" s="26"/>
      <c r="I303" s="18">
        <f t="shared" si="8"/>
        <v>0</v>
      </c>
      <c r="J303" s="18">
        <f t="shared" si="9"/>
        <v>0</v>
      </c>
    </row>
    <row r="304" spans="1:10" ht="12.75" customHeight="1">
      <c r="A304" s="1"/>
      <c r="B304" s="30"/>
      <c r="C304" s="31" t="s">
        <v>342</v>
      </c>
      <c r="D304" s="31" t="s">
        <v>343</v>
      </c>
      <c r="E304" s="31" t="s">
        <v>33</v>
      </c>
      <c r="F304" s="32">
        <v>54.5</v>
      </c>
      <c r="G304" s="26"/>
      <c r="I304" s="18">
        <f t="shared" si="8"/>
        <v>0</v>
      </c>
      <c r="J304" s="18">
        <f t="shared" si="9"/>
        <v>0</v>
      </c>
    </row>
    <row r="305" spans="1:10" ht="12.75" customHeight="1">
      <c r="A305" s="1"/>
      <c r="B305" s="30"/>
      <c r="C305" s="31" t="s">
        <v>344</v>
      </c>
      <c r="D305" s="31" t="s">
        <v>345</v>
      </c>
      <c r="E305" s="31" t="s">
        <v>22</v>
      </c>
      <c r="F305" s="32">
        <v>30.5</v>
      </c>
      <c r="G305" s="26"/>
      <c r="I305" s="18">
        <f t="shared" si="8"/>
        <v>0</v>
      </c>
      <c r="J305" s="18">
        <f t="shared" si="9"/>
        <v>0</v>
      </c>
    </row>
    <row r="306" spans="1:10" ht="12.75" customHeight="1">
      <c r="A306" s="1"/>
      <c r="B306" s="30"/>
      <c r="C306" s="31" t="s">
        <v>344</v>
      </c>
      <c r="D306" s="31" t="s">
        <v>345</v>
      </c>
      <c r="E306" s="31" t="s">
        <v>33</v>
      </c>
      <c r="F306" s="32">
        <v>54.5</v>
      </c>
      <c r="G306" s="26"/>
      <c r="I306" s="18">
        <f t="shared" si="8"/>
        <v>0</v>
      </c>
      <c r="J306" s="18">
        <f t="shared" si="9"/>
        <v>0</v>
      </c>
    </row>
    <row r="307" spans="1:10" ht="12.75" customHeight="1">
      <c r="A307" s="1"/>
      <c r="B307" s="30"/>
      <c r="C307" s="31" t="s">
        <v>344</v>
      </c>
      <c r="D307" s="31" t="s">
        <v>345</v>
      </c>
      <c r="E307" s="31" t="s">
        <v>142</v>
      </c>
      <c r="F307" s="32">
        <v>90.5</v>
      </c>
      <c r="G307" s="26"/>
      <c r="I307" s="18">
        <f t="shared" si="8"/>
        <v>0</v>
      </c>
      <c r="J307" s="18">
        <f t="shared" si="9"/>
        <v>0</v>
      </c>
    </row>
    <row r="308" spans="1:10" ht="12.75" customHeight="1">
      <c r="A308" s="1"/>
      <c r="B308" s="30"/>
      <c r="C308" s="31" t="s">
        <v>346</v>
      </c>
      <c r="D308" s="31" t="s">
        <v>347</v>
      </c>
      <c r="E308" s="31" t="s">
        <v>329</v>
      </c>
      <c r="F308" s="32">
        <v>23</v>
      </c>
      <c r="G308" s="26"/>
      <c r="I308" s="18">
        <f t="shared" si="8"/>
        <v>0</v>
      </c>
      <c r="J308" s="18">
        <f t="shared" si="9"/>
        <v>0</v>
      </c>
    </row>
    <row r="309" spans="1:10" ht="12.75" customHeight="1">
      <c r="A309" s="1"/>
      <c r="B309" s="30"/>
      <c r="C309" s="31" t="s">
        <v>346</v>
      </c>
      <c r="D309" s="31" t="s">
        <v>347</v>
      </c>
      <c r="E309" s="31" t="s">
        <v>22</v>
      </c>
      <c r="F309" s="32">
        <v>30.5</v>
      </c>
      <c r="G309" s="26"/>
      <c r="I309" s="18">
        <f t="shared" si="8"/>
        <v>0</v>
      </c>
      <c r="J309" s="18">
        <f t="shared" si="9"/>
        <v>0</v>
      </c>
    </row>
    <row r="310" spans="1:10" ht="12.75" customHeight="1">
      <c r="A310" s="1"/>
      <c r="B310" s="30"/>
      <c r="C310" s="31" t="s">
        <v>346</v>
      </c>
      <c r="D310" s="31" t="s">
        <v>347</v>
      </c>
      <c r="E310" s="31" t="s">
        <v>33</v>
      </c>
      <c r="F310" s="32">
        <v>54.5</v>
      </c>
      <c r="G310" s="26"/>
      <c r="I310" s="18">
        <f t="shared" si="8"/>
        <v>0</v>
      </c>
      <c r="J310" s="18">
        <f t="shared" si="9"/>
        <v>0</v>
      </c>
    </row>
    <row r="311" spans="1:10" ht="12.75" customHeight="1">
      <c r="A311" s="1"/>
      <c r="B311" s="30"/>
      <c r="C311" s="31" t="s">
        <v>346</v>
      </c>
      <c r="D311" s="31" t="s">
        <v>347</v>
      </c>
      <c r="E311" s="31" t="s">
        <v>263</v>
      </c>
      <c r="F311" s="32">
        <v>54</v>
      </c>
      <c r="G311" s="26"/>
      <c r="I311" s="18">
        <f t="shared" si="8"/>
        <v>0</v>
      </c>
      <c r="J311" s="18">
        <f t="shared" si="9"/>
        <v>0</v>
      </c>
    </row>
    <row r="312" spans="1:10" ht="12.75" customHeight="1">
      <c r="A312" s="1"/>
      <c r="B312" s="30"/>
      <c r="C312" s="31" t="s">
        <v>348</v>
      </c>
      <c r="D312" s="31" t="s">
        <v>349</v>
      </c>
      <c r="E312" s="31" t="s">
        <v>272</v>
      </c>
      <c r="F312" s="32">
        <v>23</v>
      </c>
      <c r="G312" s="26"/>
      <c r="I312" s="18">
        <f t="shared" si="8"/>
        <v>0</v>
      </c>
      <c r="J312" s="18">
        <f t="shared" si="9"/>
        <v>0</v>
      </c>
    </row>
    <row r="313" spans="1:10" ht="12.75" customHeight="1">
      <c r="A313" s="1"/>
      <c r="B313" s="30"/>
      <c r="C313" s="31" t="s">
        <v>348</v>
      </c>
      <c r="D313" s="31" t="s">
        <v>349</v>
      </c>
      <c r="E313" s="31" t="s">
        <v>22</v>
      </c>
      <c r="F313" s="32">
        <v>33</v>
      </c>
      <c r="G313" s="26"/>
      <c r="I313" s="18">
        <f t="shared" si="8"/>
        <v>0</v>
      </c>
      <c r="J313" s="18">
        <f t="shared" si="9"/>
        <v>0</v>
      </c>
    </row>
    <row r="314" spans="1:10" ht="12.75" customHeight="1">
      <c r="A314" s="1"/>
      <c r="B314" s="30"/>
      <c r="C314" s="31" t="s">
        <v>350</v>
      </c>
      <c r="D314" s="31" t="s">
        <v>351</v>
      </c>
      <c r="E314" s="31" t="s">
        <v>329</v>
      </c>
      <c r="F314" s="32">
        <v>23</v>
      </c>
      <c r="G314" s="26"/>
      <c r="I314" s="18">
        <f t="shared" si="8"/>
        <v>0</v>
      </c>
      <c r="J314" s="18">
        <f t="shared" si="9"/>
        <v>0</v>
      </c>
    </row>
    <row r="315" spans="1:10" ht="12.75" customHeight="1">
      <c r="A315" s="1"/>
      <c r="B315" s="30"/>
      <c r="C315" s="31" t="s">
        <v>350</v>
      </c>
      <c r="D315" s="31" t="s">
        <v>351</v>
      </c>
      <c r="E315" s="31" t="s">
        <v>22</v>
      </c>
      <c r="F315" s="32">
        <v>33</v>
      </c>
      <c r="G315" s="26"/>
      <c r="I315" s="18">
        <f t="shared" si="8"/>
        <v>0</v>
      </c>
      <c r="J315" s="18">
        <f t="shared" si="9"/>
        <v>0</v>
      </c>
    </row>
    <row r="316" spans="1:10" ht="12.75" customHeight="1">
      <c r="A316" s="1"/>
      <c r="B316" s="30"/>
      <c r="C316" s="31" t="s">
        <v>352</v>
      </c>
      <c r="D316" s="31" t="s">
        <v>353</v>
      </c>
      <c r="E316" s="31" t="s">
        <v>329</v>
      </c>
      <c r="F316" s="32">
        <v>23</v>
      </c>
      <c r="G316" s="26"/>
      <c r="I316" s="18">
        <f t="shared" si="8"/>
        <v>0</v>
      </c>
      <c r="J316" s="18">
        <f t="shared" si="9"/>
        <v>0</v>
      </c>
    </row>
    <row r="317" spans="1:10" ht="12.75" customHeight="1">
      <c r="A317" s="1"/>
      <c r="B317" s="30"/>
      <c r="C317" s="31" t="s">
        <v>352</v>
      </c>
      <c r="D317" s="31" t="s">
        <v>353</v>
      </c>
      <c r="E317" s="31" t="s">
        <v>22</v>
      </c>
      <c r="F317" s="32">
        <v>33</v>
      </c>
      <c r="G317" s="26"/>
      <c r="I317" s="18">
        <f t="shared" si="8"/>
        <v>0</v>
      </c>
      <c r="J317" s="18">
        <f t="shared" si="9"/>
        <v>0</v>
      </c>
    </row>
    <row r="318" spans="1:10" ht="12.75" customHeight="1">
      <c r="A318" s="1"/>
      <c r="B318" s="30"/>
      <c r="C318" s="31" t="s">
        <v>354</v>
      </c>
      <c r="D318" s="31" t="s">
        <v>355</v>
      </c>
      <c r="E318" s="31" t="s">
        <v>329</v>
      </c>
      <c r="F318" s="32">
        <v>21.5</v>
      </c>
      <c r="G318" s="26"/>
      <c r="I318" s="18">
        <f t="shared" si="8"/>
        <v>0</v>
      </c>
      <c r="J318" s="18">
        <f t="shared" si="9"/>
        <v>0</v>
      </c>
    </row>
    <row r="319" spans="1:10" ht="12.75" customHeight="1">
      <c r="A319" s="1"/>
      <c r="B319" s="30"/>
      <c r="C319" s="31" t="s">
        <v>354</v>
      </c>
      <c r="D319" s="31" t="s">
        <v>355</v>
      </c>
      <c r="E319" s="31" t="s">
        <v>22</v>
      </c>
      <c r="F319" s="32">
        <v>31</v>
      </c>
      <c r="G319" s="26"/>
      <c r="I319" s="18">
        <f t="shared" si="8"/>
        <v>0</v>
      </c>
      <c r="J319" s="18">
        <f t="shared" si="9"/>
        <v>0</v>
      </c>
    </row>
    <row r="320" spans="1:10" ht="12.75" customHeight="1">
      <c r="A320" s="1"/>
      <c r="B320" s="30"/>
      <c r="C320" s="31" t="s">
        <v>354</v>
      </c>
      <c r="D320" s="31" t="s">
        <v>355</v>
      </c>
      <c r="E320" s="31" t="s">
        <v>142</v>
      </c>
      <c r="F320" s="32">
        <v>96.5</v>
      </c>
      <c r="G320" s="26"/>
      <c r="I320" s="18">
        <f t="shared" si="8"/>
        <v>0</v>
      </c>
      <c r="J320" s="18">
        <f t="shared" si="9"/>
        <v>0</v>
      </c>
    </row>
    <row r="321" spans="1:10" ht="12.75" customHeight="1">
      <c r="A321" s="1"/>
      <c r="B321" s="30"/>
      <c r="C321" s="31" t="s">
        <v>356</v>
      </c>
      <c r="D321" s="31" t="s">
        <v>357</v>
      </c>
      <c r="E321" s="31" t="s">
        <v>22</v>
      </c>
      <c r="F321" s="32">
        <v>31</v>
      </c>
      <c r="G321" s="26"/>
      <c r="I321" s="18">
        <f t="shared" si="8"/>
        <v>0</v>
      </c>
      <c r="J321" s="18">
        <f t="shared" si="9"/>
        <v>0</v>
      </c>
    </row>
    <row r="322" spans="1:10" ht="12.75" customHeight="1">
      <c r="A322" s="1"/>
      <c r="B322" s="30"/>
      <c r="C322" s="31" t="s">
        <v>356</v>
      </c>
      <c r="D322" s="31" t="s">
        <v>357</v>
      </c>
      <c r="E322" s="31" t="s">
        <v>263</v>
      </c>
      <c r="F322" s="32">
        <v>54</v>
      </c>
      <c r="G322" s="26"/>
      <c r="I322" s="18">
        <f t="shared" si="8"/>
        <v>0</v>
      </c>
      <c r="J322" s="18">
        <f t="shared" si="9"/>
        <v>0</v>
      </c>
    </row>
    <row r="323" spans="1:10" ht="12.75" customHeight="1">
      <c r="A323" s="1"/>
      <c r="B323" s="30"/>
      <c r="C323" s="31" t="s">
        <v>356</v>
      </c>
      <c r="D323" s="31" t="s">
        <v>357</v>
      </c>
      <c r="E323" s="31" t="s">
        <v>142</v>
      </c>
      <c r="F323" s="32">
        <v>92</v>
      </c>
      <c r="G323" s="26"/>
      <c r="I323" s="18">
        <f t="shared" si="8"/>
        <v>0</v>
      </c>
      <c r="J323" s="18">
        <f t="shared" si="9"/>
        <v>0</v>
      </c>
    </row>
    <row r="324" spans="1:10" ht="12.75" customHeight="1">
      <c r="A324" s="1"/>
      <c r="B324" s="30"/>
      <c r="C324" s="31" t="s">
        <v>358</v>
      </c>
      <c r="D324" s="31" t="s">
        <v>359</v>
      </c>
      <c r="E324" s="31" t="s">
        <v>329</v>
      </c>
      <c r="F324" s="32">
        <v>23</v>
      </c>
      <c r="G324" s="26"/>
      <c r="I324" s="18">
        <f t="shared" si="8"/>
        <v>0</v>
      </c>
      <c r="J324" s="18">
        <f t="shared" si="9"/>
        <v>0</v>
      </c>
    </row>
    <row r="325" spans="1:10" ht="12.75" customHeight="1">
      <c r="A325" s="1"/>
      <c r="B325" s="30"/>
      <c r="C325" s="31" t="s">
        <v>360</v>
      </c>
      <c r="D325" s="31" t="s">
        <v>361</v>
      </c>
      <c r="E325" s="31" t="s">
        <v>22</v>
      </c>
      <c r="F325" s="32">
        <v>33</v>
      </c>
      <c r="G325" s="26"/>
      <c r="I325" s="18">
        <f t="shared" si="8"/>
        <v>0</v>
      </c>
      <c r="J325" s="18">
        <f t="shared" si="9"/>
        <v>0</v>
      </c>
    </row>
    <row r="326" spans="1:10" ht="12.75" customHeight="1">
      <c r="A326" s="1"/>
      <c r="B326" s="30"/>
      <c r="C326" s="31" t="s">
        <v>362</v>
      </c>
      <c r="D326" s="31" t="s">
        <v>363</v>
      </c>
      <c r="E326" s="31" t="s">
        <v>329</v>
      </c>
      <c r="F326" s="32">
        <v>21.5</v>
      </c>
      <c r="G326" s="26"/>
      <c r="I326" s="18">
        <f t="shared" si="8"/>
        <v>0</v>
      </c>
      <c r="J326" s="18">
        <f t="shared" si="9"/>
        <v>0</v>
      </c>
    </row>
    <row r="327" spans="1:10" ht="12.75" customHeight="1">
      <c r="A327" s="1"/>
      <c r="B327" s="30"/>
      <c r="C327" s="31" t="s">
        <v>362</v>
      </c>
      <c r="D327" s="31" t="s">
        <v>363</v>
      </c>
      <c r="E327" s="31" t="s">
        <v>22</v>
      </c>
      <c r="F327" s="32">
        <v>31</v>
      </c>
      <c r="G327" s="26"/>
      <c r="I327" s="18">
        <f t="shared" si="8"/>
        <v>0</v>
      </c>
      <c r="J327" s="18">
        <f t="shared" si="9"/>
        <v>0</v>
      </c>
    </row>
    <row r="328" spans="1:10" ht="12.75" customHeight="1">
      <c r="A328" s="1"/>
      <c r="B328" s="30"/>
      <c r="C328" s="31" t="s">
        <v>364</v>
      </c>
      <c r="D328" s="31" t="s">
        <v>365</v>
      </c>
      <c r="E328" s="31" t="s">
        <v>22</v>
      </c>
      <c r="F328" s="32">
        <v>33</v>
      </c>
      <c r="G328" s="26"/>
      <c r="I328" s="18">
        <f t="shared" si="8"/>
        <v>0</v>
      </c>
      <c r="J328" s="18">
        <f t="shared" si="9"/>
        <v>0</v>
      </c>
    </row>
    <row r="329" spans="1:10" ht="12.75" customHeight="1">
      <c r="A329" s="1"/>
      <c r="B329" s="30"/>
      <c r="C329" s="31" t="s">
        <v>366</v>
      </c>
      <c r="D329" s="31" t="s">
        <v>367</v>
      </c>
      <c r="E329" s="31" t="s">
        <v>22</v>
      </c>
      <c r="F329" s="32">
        <v>31</v>
      </c>
      <c r="G329" s="26"/>
      <c r="I329" s="18">
        <f t="shared" si="8"/>
        <v>0</v>
      </c>
      <c r="J329" s="18">
        <f t="shared" si="9"/>
        <v>0</v>
      </c>
    </row>
    <row r="330" spans="1:10" ht="12.75" customHeight="1">
      <c r="A330" s="1"/>
      <c r="B330" s="30"/>
      <c r="C330" s="31" t="s">
        <v>366</v>
      </c>
      <c r="D330" s="31" t="s">
        <v>367</v>
      </c>
      <c r="E330" s="31" t="s">
        <v>142</v>
      </c>
      <c r="F330" s="32">
        <v>96.5</v>
      </c>
      <c r="G330" s="26"/>
      <c r="I330" s="18">
        <f t="shared" si="8"/>
        <v>0</v>
      </c>
      <c r="J330" s="18">
        <f t="shared" si="9"/>
        <v>0</v>
      </c>
    </row>
    <row r="331" spans="1:10" ht="12.75" customHeight="1">
      <c r="A331" s="1"/>
      <c r="B331" s="30"/>
      <c r="C331" s="31" t="s">
        <v>368</v>
      </c>
      <c r="D331" s="31" t="s">
        <v>369</v>
      </c>
      <c r="E331" s="31" t="s">
        <v>22</v>
      </c>
      <c r="F331" s="32">
        <v>31</v>
      </c>
      <c r="G331" s="26"/>
      <c r="I331" s="18">
        <f t="shared" si="8"/>
        <v>0</v>
      </c>
      <c r="J331" s="18">
        <f t="shared" si="9"/>
        <v>0</v>
      </c>
    </row>
    <row r="332" spans="1:10" ht="12.75" customHeight="1">
      <c r="A332" s="1"/>
      <c r="B332" s="30"/>
      <c r="C332" s="31" t="s">
        <v>370</v>
      </c>
      <c r="D332" s="31" t="s">
        <v>371</v>
      </c>
      <c r="E332" s="31" t="s">
        <v>329</v>
      </c>
      <c r="F332" s="32">
        <v>21.5</v>
      </c>
      <c r="G332" s="26"/>
      <c r="I332" s="18">
        <f t="shared" si="8"/>
        <v>0</v>
      </c>
      <c r="J332" s="18">
        <f t="shared" si="9"/>
        <v>0</v>
      </c>
    </row>
    <row r="333" spans="1:10" ht="12.75" customHeight="1">
      <c r="A333" s="1"/>
      <c r="B333" s="30"/>
      <c r="C333" s="31" t="s">
        <v>370</v>
      </c>
      <c r="D333" s="31" t="s">
        <v>371</v>
      </c>
      <c r="E333" s="31" t="s">
        <v>22</v>
      </c>
      <c r="F333" s="32">
        <v>31</v>
      </c>
      <c r="G333" s="26"/>
      <c r="I333" s="18">
        <f t="shared" si="8"/>
        <v>0</v>
      </c>
      <c r="J333" s="18">
        <f t="shared" si="9"/>
        <v>0</v>
      </c>
    </row>
    <row r="334" spans="1:10" ht="12.75" customHeight="1">
      <c r="A334" s="1"/>
      <c r="B334" s="30"/>
      <c r="C334" s="31" t="s">
        <v>370</v>
      </c>
      <c r="D334" s="31" t="s">
        <v>371</v>
      </c>
      <c r="E334" s="31" t="s">
        <v>263</v>
      </c>
      <c r="F334" s="32">
        <v>54</v>
      </c>
      <c r="G334" s="26"/>
      <c r="I334" s="18">
        <f t="shared" si="8"/>
        <v>0</v>
      </c>
      <c r="J334" s="18">
        <f t="shared" si="9"/>
        <v>0</v>
      </c>
    </row>
    <row r="335" spans="1:10" ht="12.75" customHeight="1">
      <c r="A335" s="1"/>
      <c r="B335" s="30"/>
      <c r="C335" s="31" t="s">
        <v>370</v>
      </c>
      <c r="D335" s="31" t="s">
        <v>371</v>
      </c>
      <c r="E335" s="31" t="s">
        <v>142</v>
      </c>
      <c r="F335" s="32">
        <v>92</v>
      </c>
      <c r="G335" s="26"/>
      <c r="I335" s="18">
        <f t="shared" si="8"/>
        <v>0</v>
      </c>
      <c r="J335" s="18">
        <f t="shared" si="9"/>
        <v>0</v>
      </c>
    </row>
    <row r="336" spans="1:10" ht="12.75" customHeight="1">
      <c r="A336" s="1"/>
      <c r="B336" s="30"/>
      <c r="C336" s="31" t="s">
        <v>372</v>
      </c>
      <c r="D336" s="31" t="s">
        <v>373</v>
      </c>
      <c r="E336" s="31" t="s">
        <v>142</v>
      </c>
      <c r="F336" s="32">
        <v>92</v>
      </c>
      <c r="G336" s="26"/>
      <c r="I336" s="18">
        <f t="shared" si="8"/>
        <v>0</v>
      </c>
      <c r="J336" s="18">
        <f t="shared" si="9"/>
        <v>0</v>
      </c>
    </row>
    <row r="337" spans="1:10" ht="12.75" customHeight="1">
      <c r="A337" s="1"/>
      <c r="B337" s="30"/>
      <c r="C337" s="31" t="s">
        <v>374</v>
      </c>
      <c r="D337" s="31" t="s">
        <v>375</v>
      </c>
      <c r="E337" s="31" t="s">
        <v>22</v>
      </c>
      <c r="F337" s="32">
        <v>31</v>
      </c>
      <c r="G337" s="26"/>
      <c r="I337" s="18">
        <f t="shared" si="8"/>
        <v>0</v>
      </c>
      <c r="J337" s="18">
        <f t="shared" si="9"/>
        <v>0</v>
      </c>
    </row>
    <row r="338" spans="1:10" ht="12.75" customHeight="1">
      <c r="A338" s="1"/>
      <c r="B338" s="30"/>
      <c r="C338" s="31" t="s">
        <v>374</v>
      </c>
      <c r="D338" s="31" t="s">
        <v>375</v>
      </c>
      <c r="E338" s="31" t="s">
        <v>142</v>
      </c>
      <c r="F338" s="32">
        <v>92</v>
      </c>
      <c r="G338" s="26"/>
      <c r="I338" s="18">
        <f t="shared" si="8"/>
        <v>0</v>
      </c>
      <c r="J338" s="18">
        <f t="shared" si="9"/>
        <v>0</v>
      </c>
    </row>
    <row r="339" spans="1:10" ht="12.75" customHeight="1">
      <c r="A339" s="1"/>
      <c r="B339" s="30"/>
      <c r="C339" s="31" t="s">
        <v>376</v>
      </c>
      <c r="D339" s="31" t="s">
        <v>377</v>
      </c>
      <c r="E339" s="31" t="s">
        <v>22</v>
      </c>
      <c r="F339" s="32">
        <v>39.5</v>
      </c>
      <c r="G339" s="26"/>
      <c r="I339" s="18">
        <f t="shared" si="8"/>
        <v>0</v>
      </c>
      <c r="J339" s="18">
        <f t="shared" si="9"/>
        <v>0</v>
      </c>
    </row>
    <row r="340" spans="1:10" ht="12.75" customHeight="1">
      <c r="A340" s="1"/>
      <c r="B340" s="30"/>
      <c r="C340" s="31" t="s">
        <v>378</v>
      </c>
      <c r="D340" s="31" t="s">
        <v>379</v>
      </c>
      <c r="E340" s="31" t="s">
        <v>22</v>
      </c>
      <c r="F340" s="32">
        <v>31</v>
      </c>
      <c r="G340" s="26"/>
      <c r="I340" s="18">
        <f t="shared" si="8"/>
        <v>0</v>
      </c>
      <c r="J340" s="18">
        <f t="shared" si="9"/>
        <v>0</v>
      </c>
    </row>
    <row r="341" spans="1:10" ht="12.75" customHeight="1">
      <c r="A341" s="1"/>
      <c r="B341" s="30"/>
      <c r="C341" s="31" t="s">
        <v>380</v>
      </c>
      <c r="D341" s="31" t="s">
        <v>381</v>
      </c>
      <c r="E341" s="31" t="s">
        <v>142</v>
      </c>
      <c r="F341" s="32">
        <v>92</v>
      </c>
      <c r="G341" s="26"/>
      <c r="I341" s="18">
        <f aca="true" t="shared" si="10" ref="I341:I404">SUM(A341*F341)</f>
        <v>0</v>
      </c>
      <c r="J341" s="18">
        <f aca="true" t="shared" si="11" ref="J341:J404">SUM(B341*F341)</f>
        <v>0</v>
      </c>
    </row>
    <row r="342" spans="1:10" ht="12.75" customHeight="1">
      <c r="A342" s="1"/>
      <c r="B342" s="30"/>
      <c r="C342" s="31" t="s">
        <v>382</v>
      </c>
      <c r="D342" s="31" t="s">
        <v>383</v>
      </c>
      <c r="E342" s="31" t="s">
        <v>329</v>
      </c>
      <c r="F342" s="32">
        <v>23</v>
      </c>
      <c r="G342" s="26"/>
      <c r="I342" s="18">
        <f t="shared" si="10"/>
        <v>0</v>
      </c>
      <c r="J342" s="18">
        <f t="shared" si="11"/>
        <v>0</v>
      </c>
    </row>
    <row r="343" spans="1:10" ht="12.75" customHeight="1">
      <c r="A343" s="1"/>
      <c r="B343" s="30"/>
      <c r="C343" s="31" t="s">
        <v>382</v>
      </c>
      <c r="D343" s="31" t="s">
        <v>383</v>
      </c>
      <c r="E343" s="31" t="s">
        <v>22</v>
      </c>
      <c r="F343" s="32">
        <v>33</v>
      </c>
      <c r="G343" s="26"/>
      <c r="I343" s="18">
        <f t="shared" si="10"/>
        <v>0</v>
      </c>
      <c r="J343" s="18">
        <f t="shared" si="11"/>
        <v>0</v>
      </c>
    </row>
    <row r="344" spans="1:10" ht="12.75" customHeight="1">
      <c r="A344" s="3"/>
      <c r="B344" s="30"/>
      <c r="C344" s="31" t="s">
        <v>384</v>
      </c>
      <c r="D344" s="31" t="s">
        <v>385</v>
      </c>
      <c r="E344" s="31" t="s">
        <v>247</v>
      </c>
      <c r="F344" s="32">
        <v>53</v>
      </c>
      <c r="G344" s="26"/>
      <c r="I344" s="18">
        <f t="shared" si="10"/>
        <v>0</v>
      </c>
      <c r="J344" s="18">
        <f t="shared" si="11"/>
        <v>0</v>
      </c>
    </row>
    <row r="345" spans="1:10" ht="12.75" customHeight="1">
      <c r="A345" s="3"/>
      <c r="B345" s="30"/>
      <c r="C345" s="31" t="s">
        <v>386</v>
      </c>
      <c r="D345" s="31" t="s">
        <v>387</v>
      </c>
      <c r="E345" s="31" t="s">
        <v>247</v>
      </c>
      <c r="F345" s="32">
        <v>53</v>
      </c>
      <c r="G345" s="26"/>
      <c r="I345" s="18">
        <f t="shared" si="10"/>
        <v>0</v>
      </c>
      <c r="J345" s="18">
        <f t="shared" si="11"/>
        <v>0</v>
      </c>
    </row>
    <row r="346" spans="1:10" ht="12.75" customHeight="1">
      <c r="A346" s="3"/>
      <c r="B346" s="30"/>
      <c r="C346" s="31" t="s">
        <v>386</v>
      </c>
      <c r="D346" s="31" t="s">
        <v>387</v>
      </c>
      <c r="E346" s="31" t="s">
        <v>243</v>
      </c>
      <c r="F346" s="32">
        <v>59.5</v>
      </c>
      <c r="G346" s="26"/>
      <c r="I346" s="18">
        <f t="shared" si="10"/>
        <v>0</v>
      </c>
      <c r="J346" s="18">
        <f t="shared" si="11"/>
        <v>0</v>
      </c>
    </row>
    <row r="347" spans="1:10" ht="12.75" customHeight="1">
      <c r="A347" s="3"/>
      <c r="B347" s="30"/>
      <c r="C347" s="31" t="s">
        <v>388</v>
      </c>
      <c r="D347" s="31" t="s">
        <v>389</v>
      </c>
      <c r="E347" s="31" t="s">
        <v>243</v>
      </c>
      <c r="F347" s="32">
        <v>58.5</v>
      </c>
      <c r="G347" s="26"/>
      <c r="I347" s="18">
        <f t="shared" si="10"/>
        <v>0</v>
      </c>
      <c r="J347" s="18">
        <f t="shared" si="11"/>
        <v>0</v>
      </c>
    </row>
    <row r="348" spans="1:10" ht="12.75" customHeight="1">
      <c r="A348" s="3"/>
      <c r="B348" s="30"/>
      <c r="C348" s="31" t="s">
        <v>390</v>
      </c>
      <c r="D348" s="31" t="s">
        <v>391</v>
      </c>
      <c r="E348" s="31" t="s">
        <v>243</v>
      </c>
      <c r="F348" s="32">
        <v>58.5</v>
      </c>
      <c r="G348" s="26"/>
      <c r="I348" s="18">
        <f t="shared" si="10"/>
        <v>0</v>
      </c>
      <c r="J348" s="18">
        <f t="shared" si="11"/>
        <v>0</v>
      </c>
    </row>
    <row r="349" spans="1:10" ht="12.75" customHeight="1">
      <c r="A349" s="1"/>
      <c r="B349" s="30"/>
      <c r="C349" s="31" t="s">
        <v>394</v>
      </c>
      <c r="D349" s="31" t="s">
        <v>395</v>
      </c>
      <c r="E349" s="31" t="s">
        <v>252</v>
      </c>
      <c r="F349" s="32">
        <v>74</v>
      </c>
      <c r="G349" s="26"/>
      <c r="I349" s="18">
        <f t="shared" si="10"/>
        <v>0</v>
      </c>
      <c r="J349" s="18">
        <f t="shared" si="11"/>
        <v>0</v>
      </c>
    </row>
    <row r="350" spans="1:10" ht="12.75" customHeight="1">
      <c r="A350" s="1"/>
      <c r="B350" s="30"/>
      <c r="C350" s="31" t="s">
        <v>394</v>
      </c>
      <c r="D350" s="31" t="s">
        <v>395</v>
      </c>
      <c r="E350" s="31" t="s">
        <v>396</v>
      </c>
      <c r="F350" s="32">
        <v>75.5</v>
      </c>
      <c r="G350" s="26"/>
      <c r="I350" s="18">
        <f t="shared" si="10"/>
        <v>0</v>
      </c>
      <c r="J350" s="18">
        <f t="shared" si="11"/>
        <v>0</v>
      </c>
    </row>
    <row r="351" spans="1:10" ht="12.75" customHeight="1">
      <c r="A351" s="1"/>
      <c r="B351" s="30"/>
      <c r="C351" s="31" t="s">
        <v>394</v>
      </c>
      <c r="D351" s="31" t="s">
        <v>395</v>
      </c>
      <c r="E351" s="31" t="s">
        <v>60</v>
      </c>
      <c r="F351" s="32">
        <v>81.5</v>
      </c>
      <c r="G351" s="26" t="s">
        <v>825</v>
      </c>
      <c r="I351" s="18">
        <f t="shared" si="10"/>
        <v>0</v>
      </c>
      <c r="J351" s="18">
        <f t="shared" si="11"/>
        <v>0</v>
      </c>
    </row>
    <row r="352" spans="1:10" ht="12.75" customHeight="1">
      <c r="A352" s="1"/>
      <c r="B352" s="30"/>
      <c r="C352" s="31" t="s">
        <v>392</v>
      </c>
      <c r="D352" s="31" t="s">
        <v>393</v>
      </c>
      <c r="E352" s="31" t="s">
        <v>9</v>
      </c>
      <c r="F352" s="32">
        <v>44.5</v>
      </c>
      <c r="G352" s="26"/>
      <c r="I352" s="18">
        <f t="shared" si="10"/>
        <v>0</v>
      </c>
      <c r="J352" s="18">
        <f t="shared" si="11"/>
        <v>0</v>
      </c>
    </row>
    <row r="353" spans="1:10" ht="12.75" customHeight="1">
      <c r="A353" s="1"/>
      <c r="B353" s="30"/>
      <c r="C353" s="31" t="s">
        <v>392</v>
      </c>
      <c r="D353" s="31" t="s">
        <v>393</v>
      </c>
      <c r="E353" s="2" t="s">
        <v>23</v>
      </c>
      <c r="F353" s="32">
        <v>68.5</v>
      </c>
      <c r="G353" s="26"/>
      <c r="I353" s="18">
        <f t="shared" si="10"/>
        <v>0</v>
      </c>
      <c r="J353" s="18">
        <f t="shared" si="11"/>
        <v>0</v>
      </c>
    </row>
    <row r="354" spans="1:10" ht="12.75" customHeight="1">
      <c r="A354" s="1"/>
      <c r="B354" s="30"/>
      <c r="C354" s="31" t="s">
        <v>397</v>
      </c>
      <c r="D354" s="31" t="s">
        <v>398</v>
      </c>
      <c r="E354" s="31" t="s">
        <v>399</v>
      </c>
      <c r="F354" s="32">
        <v>133</v>
      </c>
      <c r="G354" s="26"/>
      <c r="I354" s="18">
        <f t="shared" si="10"/>
        <v>0</v>
      </c>
      <c r="J354" s="18">
        <f t="shared" si="11"/>
        <v>0</v>
      </c>
    </row>
    <row r="355" spans="1:10" ht="12.75" customHeight="1">
      <c r="A355" s="1"/>
      <c r="B355" s="30"/>
      <c r="C355" s="31" t="s">
        <v>397</v>
      </c>
      <c r="D355" s="31" t="s">
        <v>398</v>
      </c>
      <c r="E355" s="31" t="s">
        <v>400</v>
      </c>
      <c r="F355" s="32">
        <v>146</v>
      </c>
      <c r="G355" s="26"/>
      <c r="I355" s="18">
        <f t="shared" si="10"/>
        <v>0</v>
      </c>
      <c r="J355" s="18">
        <f t="shared" si="11"/>
        <v>0</v>
      </c>
    </row>
    <row r="356" spans="1:10" ht="12.75" customHeight="1">
      <c r="A356" s="1"/>
      <c r="B356" s="30"/>
      <c r="C356" s="31" t="s">
        <v>397</v>
      </c>
      <c r="D356" s="31" t="s">
        <v>398</v>
      </c>
      <c r="E356" s="31" t="s">
        <v>402</v>
      </c>
      <c r="F356" s="32">
        <v>166</v>
      </c>
      <c r="G356" s="26"/>
      <c r="I356" s="18">
        <f t="shared" si="10"/>
        <v>0</v>
      </c>
      <c r="J356" s="18">
        <f t="shared" si="11"/>
        <v>0</v>
      </c>
    </row>
    <row r="357" spans="1:10" ht="12.75" customHeight="1">
      <c r="A357" s="1"/>
      <c r="B357" s="30"/>
      <c r="C357" s="31" t="s">
        <v>397</v>
      </c>
      <c r="D357" s="31" t="s">
        <v>398</v>
      </c>
      <c r="E357" s="31" t="s">
        <v>403</v>
      </c>
      <c r="F357" s="32">
        <v>179</v>
      </c>
      <c r="G357" s="26"/>
      <c r="I357" s="18">
        <f t="shared" si="10"/>
        <v>0</v>
      </c>
      <c r="J357" s="18">
        <f t="shared" si="11"/>
        <v>0</v>
      </c>
    </row>
    <row r="358" spans="1:10" ht="12.75" customHeight="1">
      <c r="A358" s="1"/>
      <c r="B358" s="30"/>
      <c r="C358" s="31" t="s">
        <v>404</v>
      </c>
      <c r="D358" s="31" t="s">
        <v>405</v>
      </c>
      <c r="E358" s="31" t="s">
        <v>9</v>
      </c>
      <c r="F358" s="32">
        <v>44.5</v>
      </c>
      <c r="G358" s="26"/>
      <c r="I358" s="18">
        <f t="shared" si="10"/>
        <v>0</v>
      </c>
      <c r="J358" s="18">
        <f t="shared" si="11"/>
        <v>0</v>
      </c>
    </row>
    <row r="359" spans="1:10" ht="12.75" customHeight="1">
      <c r="A359" s="1"/>
      <c r="B359" s="30"/>
      <c r="C359" s="31" t="s">
        <v>404</v>
      </c>
      <c r="D359" s="31" t="s">
        <v>405</v>
      </c>
      <c r="E359" s="31" t="s">
        <v>23</v>
      </c>
      <c r="F359" s="32">
        <v>68.5</v>
      </c>
      <c r="G359" s="26"/>
      <c r="I359" s="18">
        <f t="shared" si="10"/>
        <v>0</v>
      </c>
      <c r="J359" s="18">
        <f t="shared" si="11"/>
        <v>0</v>
      </c>
    </row>
    <row r="360" spans="1:10" ht="12.75" customHeight="1">
      <c r="A360" s="1"/>
      <c r="B360" s="30"/>
      <c r="C360" s="31" t="s">
        <v>404</v>
      </c>
      <c r="D360" s="31" t="s">
        <v>405</v>
      </c>
      <c r="E360" s="31" t="s">
        <v>15</v>
      </c>
      <c r="F360" s="32">
        <v>78.5</v>
      </c>
      <c r="G360" s="26"/>
      <c r="I360" s="18">
        <f t="shared" si="10"/>
        <v>0</v>
      </c>
      <c r="J360" s="18">
        <f t="shared" si="11"/>
        <v>0</v>
      </c>
    </row>
    <row r="361" spans="1:10" ht="12.75" customHeight="1">
      <c r="A361" s="1"/>
      <c r="B361" s="30"/>
      <c r="C361" s="31" t="s">
        <v>406</v>
      </c>
      <c r="D361" s="31" t="s">
        <v>407</v>
      </c>
      <c r="E361" s="31" t="s">
        <v>401</v>
      </c>
      <c r="F361" s="32">
        <v>146</v>
      </c>
      <c r="G361" s="26"/>
      <c r="I361" s="18">
        <f t="shared" si="10"/>
        <v>0</v>
      </c>
      <c r="J361" s="18">
        <f t="shared" si="11"/>
        <v>0</v>
      </c>
    </row>
    <row r="362" spans="1:10" ht="12.75" customHeight="1">
      <c r="A362" s="1"/>
      <c r="B362" s="30"/>
      <c r="C362" s="31" t="s">
        <v>406</v>
      </c>
      <c r="D362" s="31" t="s">
        <v>407</v>
      </c>
      <c r="E362" s="31" t="s">
        <v>408</v>
      </c>
      <c r="F362" s="32">
        <v>159</v>
      </c>
      <c r="G362" s="26"/>
      <c r="I362" s="18">
        <f t="shared" si="10"/>
        <v>0</v>
      </c>
      <c r="J362" s="18">
        <f t="shared" si="11"/>
        <v>0</v>
      </c>
    </row>
    <row r="363" spans="1:10" ht="12.75" customHeight="1">
      <c r="A363" s="1"/>
      <c r="B363" s="30"/>
      <c r="C363" s="31" t="s">
        <v>409</v>
      </c>
      <c r="D363" s="31" t="s">
        <v>410</v>
      </c>
      <c r="E363" s="31" t="s">
        <v>9</v>
      </c>
      <c r="F363" s="32">
        <v>48.5</v>
      </c>
      <c r="G363" s="26"/>
      <c r="I363" s="18">
        <f t="shared" si="10"/>
        <v>0</v>
      </c>
      <c r="J363" s="18">
        <f t="shared" si="11"/>
        <v>0</v>
      </c>
    </row>
    <row r="364" spans="1:10" ht="12.75" customHeight="1">
      <c r="A364" s="1"/>
      <c r="B364" s="30"/>
      <c r="C364" s="31" t="s">
        <v>409</v>
      </c>
      <c r="D364" s="31" t="s">
        <v>410</v>
      </c>
      <c r="E364" s="31" t="s">
        <v>23</v>
      </c>
      <c r="F364" s="32">
        <v>73.5</v>
      </c>
      <c r="G364" s="26"/>
      <c r="I364" s="18">
        <f t="shared" si="10"/>
        <v>0</v>
      </c>
      <c r="J364" s="18">
        <f t="shared" si="11"/>
        <v>0</v>
      </c>
    </row>
    <row r="365" spans="1:10" ht="12.75" customHeight="1">
      <c r="A365" s="1"/>
      <c r="B365" s="30"/>
      <c r="C365" s="31" t="s">
        <v>411</v>
      </c>
      <c r="D365" s="31" t="s">
        <v>412</v>
      </c>
      <c r="E365" s="31" t="s">
        <v>60</v>
      </c>
      <c r="F365" s="32">
        <v>81.5</v>
      </c>
      <c r="G365" s="26" t="s">
        <v>825</v>
      </c>
      <c r="I365" s="18">
        <f t="shared" si="10"/>
        <v>0</v>
      </c>
      <c r="J365" s="18">
        <f t="shared" si="11"/>
        <v>0</v>
      </c>
    </row>
    <row r="366" spans="1:10" ht="12.75" customHeight="1">
      <c r="A366" s="1"/>
      <c r="B366" s="30"/>
      <c r="C366" s="31" t="s">
        <v>413</v>
      </c>
      <c r="D366" s="31" t="s">
        <v>414</v>
      </c>
      <c r="E366" s="31" t="s">
        <v>9</v>
      </c>
      <c r="F366" s="32">
        <v>44.5</v>
      </c>
      <c r="G366" s="26"/>
      <c r="I366" s="18">
        <f t="shared" si="10"/>
        <v>0</v>
      </c>
      <c r="J366" s="18">
        <f t="shared" si="11"/>
        <v>0</v>
      </c>
    </row>
    <row r="367" spans="1:10" ht="12.75" customHeight="1">
      <c r="A367" s="1"/>
      <c r="B367" s="30"/>
      <c r="C367" s="31" t="s">
        <v>415</v>
      </c>
      <c r="D367" s="31" t="s">
        <v>416</v>
      </c>
      <c r="E367" s="31" t="s">
        <v>9</v>
      </c>
      <c r="F367" s="32">
        <v>44.5</v>
      </c>
      <c r="G367" s="26"/>
      <c r="I367" s="18">
        <f t="shared" si="10"/>
        <v>0</v>
      </c>
      <c r="J367" s="18">
        <f t="shared" si="11"/>
        <v>0</v>
      </c>
    </row>
    <row r="368" spans="1:10" ht="12.75" customHeight="1">
      <c r="A368" s="1"/>
      <c r="B368" s="30"/>
      <c r="C368" s="31" t="s">
        <v>417</v>
      </c>
      <c r="D368" s="31" t="s">
        <v>418</v>
      </c>
      <c r="E368" s="31" t="s">
        <v>9</v>
      </c>
      <c r="F368" s="32">
        <v>44.5</v>
      </c>
      <c r="G368" s="26"/>
      <c r="I368" s="18">
        <f t="shared" si="10"/>
        <v>0</v>
      </c>
      <c r="J368" s="18">
        <f t="shared" si="11"/>
        <v>0</v>
      </c>
    </row>
    <row r="369" spans="1:10" ht="12.75" customHeight="1">
      <c r="A369" s="1"/>
      <c r="B369" s="30"/>
      <c r="C369" s="31" t="s">
        <v>417</v>
      </c>
      <c r="D369" s="31" t="s">
        <v>418</v>
      </c>
      <c r="E369" s="31" t="s">
        <v>23</v>
      </c>
      <c r="F369" s="32">
        <v>68.5</v>
      </c>
      <c r="G369" s="26"/>
      <c r="I369" s="18">
        <f t="shared" si="10"/>
        <v>0</v>
      </c>
      <c r="J369" s="18">
        <f t="shared" si="11"/>
        <v>0</v>
      </c>
    </row>
    <row r="370" spans="1:10" ht="12.75" customHeight="1">
      <c r="A370" s="1"/>
      <c r="B370" s="30"/>
      <c r="C370" s="31" t="s">
        <v>417</v>
      </c>
      <c r="D370" s="31" t="s">
        <v>418</v>
      </c>
      <c r="E370" s="31" t="s">
        <v>15</v>
      </c>
      <c r="F370" s="32">
        <v>78.5</v>
      </c>
      <c r="G370" s="26"/>
      <c r="I370" s="18">
        <f t="shared" si="10"/>
        <v>0</v>
      </c>
      <c r="J370" s="18">
        <f t="shared" si="11"/>
        <v>0</v>
      </c>
    </row>
    <row r="371" spans="1:10" ht="12.75" customHeight="1">
      <c r="A371" s="3"/>
      <c r="B371" s="30"/>
      <c r="C371" s="31" t="s">
        <v>417</v>
      </c>
      <c r="D371" s="31" t="s">
        <v>418</v>
      </c>
      <c r="E371" s="31" t="s">
        <v>175</v>
      </c>
      <c r="F371" s="32">
        <v>58</v>
      </c>
      <c r="G371" s="26"/>
      <c r="I371" s="18">
        <f t="shared" si="10"/>
        <v>0</v>
      </c>
      <c r="J371" s="18">
        <f t="shared" si="11"/>
        <v>0</v>
      </c>
    </row>
    <row r="372" spans="1:10" ht="12.75" customHeight="1">
      <c r="A372" s="1"/>
      <c r="B372" s="30"/>
      <c r="C372" s="31" t="s">
        <v>419</v>
      </c>
      <c r="D372" s="31" t="s">
        <v>420</v>
      </c>
      <c r="E372" s="31" t="s">
        <v>9</v>
      </c>
      <c r="F372" s="32">
        <v>48.5</v>
      </c>
      <c r="G372" s="26"/>
      <c r="I372" s="18">
        <f t="shared" si="10"/>
        <v>0</v>
      </c>
      <c r="J372" s="18">
        <f t="shared" si="11"/>
        <v>0</v>
      </c>
    </row>
    <row r="373" spans="1:10" ht="12.75" customHeight="1">
      <c r="A373" s="1"/>
      <c r="B373" s="30"/>
      <c r="C373" s="31" t="s">
        <v>421</v>
      </c>
      <c r="D373" s="31" t="s">
        <v>422</v>
      </c>
      <c r="E373" s="31" t="s">
        <v>33</v>
      </c>
      <c r="F373" s="32">
        <v>53.5</v>
      </c>
      <c r="G373" s="26"/>
      <c r="I373" s="18">
        <f t="shared" si="10"/>
        <v>0</v>
      </c>
      <c r="J373" s="18">
        <f t="shared" si="11"/>
        <v>0</v>
      </c>
    </row>
    <row r="374" spans="1:10" ht="12.75" customHeight="1">
      <c r="A374" s="1"/>
      <c r="B374" s="30"/>
      <c r="C374" s="31" t="s">
        <v>421</v>
      </c>
      <c r="D374" s="31" t="s">
        <v>422</v>
      </c>
      <c r="E374" s="31" t="s">
        <v>423</v>
      </c>
      <c r="F374" s="32">
        <v>75.5</v>
      </c>
      <c r="G374" s="26"/>
      <c r="I374" s="18">
        <f t="shared" si="10"/>
        <v>0</v>
      </c>
      <c r="J374" s="18">
        <f t="shared" si="11"/>
        <v>0</v>
      </c>
    </row>
    <row r="375" spans="1:10" ht="12.75" customHeight="1">
      <c r="A375" s="1"/>
      <c r="B375" s="30"/>
      <c r="C375" s="31" t="s">
        <v>421</v>
      </c>
      <c r="D375" s="31" t="s">
        <v>422</v>
      </c>
      <c r="E375" s="31" t="s">
        <v>396</v>
      </c>
      <c r="F375" s="32">
        <v>81.5</v>
      </c>
      <c r="G375" s="26"/>
      <c r="I375" s="18">
        <f t="shared" si="10"/>
        <v>0</v>
      </c>
      <c r="J375" s="18">
        <f t="shared" si="11"/>
        <v>0</v>
      </c>
    </row>
    <row r="376" spans="1:10" ht="12.75" customHeight="1">
      <c r="A376" s="1"/>
      <c r="B376" s="30"/>
      <c r="C376" s="31" t="s">
        <v>424</v>
      </c>
      <c r="D376" s="31" t="s">
        <v>425</v>
      </c>
      <c r="E376" s="31" t="s">
        <v>9</v>
      </c>
      <c r="F376" s="32">
        <v>44.5</v>
      </c>
      <c r="G376" s="26"/>
      <c r="I376" s="18">
        <f t="shared" si="10"/>
        <v>0</v>
      </c>
      <c r="J376" s="18">
        <f t="shared" si="11"/>
        <v>0</v>
      </c>
    </row>
    <row r="377" spans="1:10" ht="12.75" customHeight="1">
      <c r="A377" s="1"/>
      <c r="B377" s="30"/>
      <c r="C377" s="31" t="s">
        <v>426</v>
      </c>
      <c r="D377" s="31" t="s">
        <v>427</v>
      </c>
      <c r="E377" s="31" t="s">
        <v>9</v>
      </c>
      <c r="F377" s="32">
        <v>48.5</v>
      </c>
      <c r="G377" s="26"/>
      <c r="I377" s="18">
        <f t="shared" si="10"/>
        <v>0</v>
      </c>
      <c r="J377" s="18">
        <f t="shared" si="11"/>
        <v>0</v>
      </c>
    </row>
    <row r="378" spans="1:10" ht="12.75" customHeight="1">
      <c r="A378" s="1"/>
      <c r="B378" s="30"/>
      <c r="C378" s="31" t="s">
        <v>428</v>
      </c>
      <c r="D378" s="31" t="s">
        <v>429</v>
      </c>
      <c r="E378" s="31" t="s">
        <v>6</v>
      </c>
      <c r="F378" s="32">
        <v>66.5</v>
      </c>
      <c r="G378" s="26"/>
      <c r="I378" s="18">
        <f t="shared" si="10"/>
        <v>0</v>
      </c>
      <c r="J378" s="18">
        <f t="shared" si="11"/>
        <v>0</v>
      </c>
    </row>
    <row r="379" spans="1:10" ht="12.75" customHeight="1">
      <c r="A379" s="1"/>
      <c r="B379" s="30"/>
      <c r="C379" s="31" t="s">
        <v>430</v>
      </c>
      <c r="D379" s="31" t="s">
        <v>431</v>
      </c>
      <c r="E379" s="31" t="s">
        <v>6</v>
      </c>
      <c r="F379" s="32">
        <v>69.5</v>
      </c>
      <c r="G379" s="26"/>
      <c r="I379" s="18">
        <f t="shared" si="10"/>
        <v>0</v>
      </c>
      <c r="J379" s="18">
        <f t="shared" si="11"/>
        <v>0</v>
      </c>
    </row>
    <row r="380" spans="1:10" ht="12.75" customHeight="1">
      <c r="A380" s="1"/>
      <c r="B380" s="30"/>
      <c r="C380" s="31" t="s">
        <v>432</v>
      </c>
      <c r="D380" s="31" t="s">
        <v>433</v>
      </c>
      <c r="E380" s="31" t="s">
        <v>434</v>
      </c>
      <c r="F380" s="32">
        <v>90.5</v>
      </c>
      <c r="G380" s="26"/>
      <c r="I380" s="18">
        <f t="shared" si="10"/>
        <v>0</v>
      </c>
      <c r="J380" s="18">
        <f t="shared" si="11"/>
        <v>0</v>
      </c>
    </row>
    <row r="381" spans="1:10" ht="12.75" customHeight="1">
      <c r="A381" s="1"/>
      <c r="B381" s="30"/>
      <c r="C381" s="31" t="s">
        <v>435</v>
      </c>
      <c r="D381" s="31" t="s">
        <v>436</v>
      </c>
      <c r="E381" s="31" t="s">
        <v>6</v>
      </c>
      <c r="F381" s="32">
        <v>57.5</v>
      </c>
      <c r="G381" s="26"/>
      <c r="I381" s="18">
        <f t="shared" si="10"/>
        <v>0</v>
      </c>
      <c r="J381" s="18">
        <f t="shared" si="11"/>
        <v>0</v>
      </c>
    </row>
    <row r="382" spans="1:10" ht="12.75" customHeight="1">
      <c r="A382" s="1"/>
      <c r="B382" s="30"/>
      <c r="C382" s="31" t="s">
        <v>435</v>
      </c>
      <c r="D382" s="31" t="s">
        <v>436</v>
      </c>
      <c r="E382" s="31" t="s">
        <v>10</v>
      </c>
      <c r="F382" s="32">
        <v>90.5</v>
      </c>
      <c r="G382" s="26"/>
      <c r="I382" s="18">
        <f t="shared" si="10"/>
        <v>0</v>
      </c>
      <c r="J382" s="18">
        <f t="shared" si="11"/>
        <v>0</v>
      </c>
    </row>
    <row r="383" spans="1:10" ht="12.75" customHeight="1">
      <c r="A383" s="1"/>
      <c r="B383" s="30"/>
      <c r="C383" s="31" t="s">
        <v>437</v>
      </c>
      <c r="D383" s="31" t="s">
        <v>438</v>
      </c>
      <c r="E383" s="31" t="s">
        <v>6</v>
      </c>
      <c r="F383" s="32">
        <v>57.5</v>
      </c>
      <c r="G383" s="26"/>
      <c r="I383" s="18">
        <f t="shared" si="10"/>
        <v>0</v>
      </c>
      <c r="J383" s="18">
        <f t="shared" si="11"/>
        <v>0</v>
      </c>
    </row>
    <row r="384" spans="1:10" ht="12.75" customHeight="1">
      <c r="A384" s="1"/>
      <c r="B384" s="30"/>
      <c r="C384" s="31" t="s">
        <v>437</v>
      </c>
      <c r="D384" s="31" t="s">
        <v>438</v>
      </c>
      <c r="E384" s="31" t="s">
        <v>10</v>
      </c>
      <c r="F384" s="32">
        <v>90.5</v>
      </c>
      <c r="G384" s="26"/>
      <c r="I384" s="18">
        <f t="shared" si="10"/>
        <v>0</v>
      </c>
      <c r="J384" s="18">
        <f t="shared" si="11"/>
        <v>0</v>
      </c>
    </row>
    <row r="385" spans="1:10" ht="12.75" customHeight="1">
      <c r="A385" s="1"/>
      <c r="B385" s="30"/>
      <c r="C385" s="31" t="s">
        <v>439</v>
      </c>
      <c r="D385" s="31" t="s">
        <v>440</v>
      </c>
      <c r="E385" s="31" t="s">
        <v>10</v>
      </c>
      <c r="F385" s="32">
        <v>90.5</v>
      </c>
      <c r="G385" s="26"/>
      <c r="I385" s="18">
        <f t="shared" si="10"/>
        <v>0</v>
      </c>
      <c r="J385" s="18">
        <f t="shared" si="11"/>
        <v>0</v>
      </c>
    </row>
    <row r="386" spans="1:10" ht="12.75" customHeight="1">
      <c r="A386" s="1"/>
      <c r="B386" s="30"/>
      <c r="C386" s="31" t="s">
        <v>441</v>
      </c>
      <c r="D386" s="31" t="s">
        <v>442</v>
      </c>
      <c r="E386" s="31" t="s">
        <v>6</v>
      </c>
      <c r="F386" s="32">
        <v>62</v>
      </c>
      <c r="G386" s="26" t="s">
        <v>825</v>
      </c>
      <c r="I386" s="18">
        <f t="shared" si="10"/>
        <v>0</v>
      </c>
      <c r="J386" s="18">
        <f t="shared" si="11"/>
        <v>0</v>
      </c>
    </row>
    <row r="387" spans="1:10" ht="12.75" customHeight="1">
      <c r="A387" s="1"/>
      <c r="B387" s="30"/>
      <c r="C387" s="31" t="s">
        <v>443</v>
      </c>
      <c r="D387" s="31" t="s">
        <v>444</v>
      </c>
      <c r="E387" s="31" t="s">
        <v>21</v>
      </c>
      <c r="F387" s="32">
        <v>20.5</v>
      </c>
      <c r="G387" s="26"/>
      <c r="I387" s="18">
        <f t="shared" si="10"/>
        <v>0</v>
      </c>
      <c r="J387" s="18">
        <f t="shared" si="11"/>
        <v>0</v>
      </c>
    </row>
    <row r="388" spans="1:10" ht="12.75" customHeight="1">
      <c r="A388" s="1"/>
      <c r="B388" s="30"/>
      <c r="C388" s="31" t="s">
        <v>445</v>
      </c>
      <c r="D388" s="31" t="s">
        <v>446</v>
      </c>
      <c r="E388" s="31" t="s">
        <v>329</v>
      </c>
      <c r="F388" s="32">
        <v>21.5</v>
      </c>
      <c r="G388" s="26"/>
      <c r="I388" s="18">
        <f t="shared" si="10"/>
        <v>0</v>
      </c>
      <c r="J388" s="18">
        <f t="shared" si="11"/>
        <v>0</v>
      </c>
    </row>
    <row r="389" spans="1:10" ht="12.75" customHeight="1">
      <c r="A389" s="1"/>
      <c r="B389" s="30"/>
      <c r="C389" s="31" t="s">
        <v>445</v>
      </c>
      <c r="D389" s="31" t="s">
        <v>446</v>
      </c>
      <c r="E389" s="31" t="s">
        <v>22</v>
      </c>
      <c r="F389" s="32">
        <v>29.5</v>
      </c>
      <c r="G389" s="26"/>
      <c r="I389" s="18">
        <f t="shared" si="10"/>
        <v>0</v>
      </c>
      <c r="J389" s="18">
        <f t="shared" si="11"/>
        <v>0</v>
      </c>
    </row>
    <row r="390" spans="1:10" ht="12.75" customHeight="1">
      <c r="A390" s="3"/>
      <c r="B390" s="30"/>
      <c r="C390" s="33" t="s">
        <v>447</v>
      </c>
      <c r="D390" s="33" t="s">
        <v>448</v>
      </c>
      <c r="E390" s="33" t="s">
        <v>244</v>
      </c>
      <c r="F390" s="32">
        <v>91.75</v>
      </c>
      <c r="G390" s="26"/>
      <c r="I390" s="18">
        <f t="shared" si="10"/>
        <v>0</v>
      </c>
      <c r="J390" s="18">
        <f t="shared" si="11"/>
        <v>0</v>
      </c>
    </row>
    <row r="391" spans="1:10" ht="12.75" customHeight="1">
      <c r="A391" s="3"/>
      <c r="B391" s="30"/>
      <c r="C391" s="33" t="s">
        <v>447</v>
      </c>
      <c r="D391" s="33" t="s">
        <v>448</v>
      </c>
      <c r="E391" s="33" t="s">
        <v>175</v>
      </c>
      <c r="F391" s="32">
        <v>106.75</v>
      </c>
      <c r="G391" s="26"/>
      <c r="I391" s="18">
        <f t="shared" si="10"/>
        <v>0</v>
      </c>
      <c r="J391" s="18">
        <f t="shared" si="11"/>
        <v>0</v>
      </c>
    </row>
    <row r="392" spans="1:10" ht="12.75" customHeight="1">
      <c r="A392" s="3"/>
      <c r="B392" s="30"/>
      <c r="C392" s="33" t="s">
        <v>447</v>
      </c>
      <c r="D392" s="33" t="s">
        <v>448</v>
      </c>
      <c r="E392" s="33" t="s">
        <v>24</v>
      </c>
      <c r="F392" s="32">
        <v>131.75</v>
      </c>
      <c r="G392" s="26"/>
      <c r="I392" s="18">
        <f t="shared" si="10"/>
        <v>0</v>
      </c>
      <c r="J392" s="18">
        <f t="shared" si="11"/>
        <v>0</v>
      </c>
    </row>
    <row r="393" spans="1:10" ht="12.75" customHeight="1">
      <c r="A393" s="3"/>
      <c r="B393" s="30"/>
      <c r="C393" s="33" t="s">
        <v>447</v>
      </c>
      <c r="D393" s="33" t="s">
        <v>448</v>
      </c>
      <c r="E393" s="33" t="s">
        <v>176</v>
      </c>
      <c r="F393" s="32">
        <v>156.75</v>
      </c>
      <c r="G393" s="26"/>
      <c r="I393" s="18">
        <f t="shared" si="10"/>
        <v>0</v>
      </c>
      <c r="J393" s="18">
        <f t="shared" si="11"/>
        <v>0</v>
      </c>
    </row>
    <row r="394" spans="1:10" ht="12.75" customHeight="1">
      <c r="A394" s="3"/>
      <c r="B394" s="30"/>
      <c r="C394" s="33" t="s">
        <v>449</v>
      </c>
      <c r="D394" s="33" t="s">
        <v>450</v>
      </c>
      <c r="E394" s="33" t="s">
        <v>451</v>
      </c>
      <c r="F394" s="32">
        <v>83.75</v>
      </c>
      <c r="G394" s="26"/>
      <c r="I394" s="18">
        <f t="shared" si="10"/>
        <v>0</v>
      </c>
      <c r="J394" s="18">
        <f t="shared" si="11"/>
        <v>0</v>
      </c>
    </row>
    <row r="395" spans="1:10" ht="12.75" customHeight="1">
      <c r="A395" s="3"/>
      <c r="B395" s="30"/>
      <c r="C395" s="33" t="s">
        <v>449</v>
      </c>
      <c r="D395" s="33" t="s">
        <v>450</v>
      </c>
      <c r="E395" s="33" t="s">
        <v>452</v>
      </c>
      <c r="F395" s="32">
        <v>94</v>
      </c>
      <c r="G395" s="26" t="s">
        <v>825</v>
      </c>
      <c r="I395" s="18">
        <f t="shared" si="10"/>
        <v>0</v>
      </c>
      <c r="J395" s="18">
        <f t="shared" si="11"/>
        <v>0</v>
      </c>
    </row>
    <row r="396" spans="1:10" ht="12.75" customHeight="1">
      <c r="A396" s="3"/>
      <c r="B396" s="30"/>
      <c r="C396" s="33" t="s">
        <v>453</v>
      </c>
      <c r="D396" s="33" t="s">
        <v>454</v>
      </c>
      <c r="E396" s="33" t="s">
        <v>244</v>
      </c>
      <c r="F396" s="32">
        <v>91.75</v>
      </c>
      <c r="G396" s="26"/>
      <c r="I396" s="18">
        <f t="shared" si="10"/>
        <v>0</v>
      </c>
      <c r="J396" s="18">
        <f t="shared" si="11"/>
        <v>0</v>
      </c>
    </row>
    <row r="397" spans="1:10" ht="12.75" customHeight="1">
      <c r="A397" s="3"/>
      <c r="B397" s="30"/>
      <c r="C397" s="33" t="s">
        <v>453</v>
      </c>
      <c r="D397" s="33" t="s">
        <v>454</v>
      </c>
      <c r="E397" s="33" t="s">
        <v>175</v>
      </c>
      <c r="F397" s="32">
        <v>106.75</v>
      </c>
      <c r="G397" s="26"/>
      <c r="I397" s="18">
        <f t="shared" si="10"/>
        <v>0</v>
      </c>
      <c r="J397" s="18">
        <f t="shared" si="11"/>
        <v>0</v>
      </c>
    </row>
    <row r="398" spans="1:10" ht="12.75" customHeight="1">
      <c r="A398" s="3"/>
      <c r="B398" s="30"/>
      <c r="C398" s="33" t="s">
        <v>455</v>
      </c>
      <c r="D398" s="33" t="s">
        <v>456</v>
      </c>
      <c r="E398" s="33" t="s">
        <v>457</v>
      </c>
      <c r="F398" s="32">
        <v>59.5</v>
      </c>
      <c r="G398" s="26"/>
      <c r="I398" s="18">
        <f t="shared" si="10"/>
        <v>0</v>
      </c>
      <c r="J398" s="18">
        <f t="shared" si="11"/>
        <v>0</v>
      </c>
    </row>
    <row r="399" spans="1:10" ht="12.75" customHeight="1">
      <c r="A399" s="3"/>
      <c r="B399" s="30"/>
      <c r="C399" s="33" t="s">
        <v>458</v>
      </c>
      <c r="D399" s="33" t="s">
        <v>459</v>
      </c>
      <c r="E399" s="33" t="s">
        <v>243</v>
      </c>
      <c r="F399" s="32">
        <v>74.75</v>
      </c>
      <c r="G399" s="26"/>
      <c r="I399" s="18">
        <f t="shared" si="10"/>
        <v>0</v>
      </c>
      <c r="J399" s="18">
        <f t="shared" si="11"/>
        <v>0</v>
      </c>
    </row>
    <row r="400" spans="1:10" ht="12.75" customHeight="1">
      <c r="A400" s="3"/>
      <c r="B400" s="30"/>
      <c r="C400" s="33" t="s">
        <v>465</v>
      </c>
      <c r="D400" s="33" t="s">
        <v>466</v>
      </c>
      <c r="E400" s="33" t="s">
        <v>244</v>
      </c>
      <c r="F400" s="32">
        <v>91.25</v>
      </c>
      <c r="G400" s="26"/>
      <c r="I400" s="18">
        <f t="shared" si="10"/>
        <v>0</v>
      </c>
      <c r="J400" s="18">
        <f t="shared" si="11"/>
        <v>0</v>
      </c>
    </row>
    <row r="401" spans="1:10" ht="12.75" customHeight="1">
      <c r="A401" s="3"/>
      <c r="B401" s="30"/>
      <c r="C401" s="33" t="s">
        <v>465</v>
      </c>
      <c r="D401" s="33" t="s">
        <v>466</v>
      </c>
      <c r="E401" s="33" t="s">
        <v>175</v>
      </c>
      <c r="F401" s="32">
        <v>112</v>
      </c>
      <c r="G401" s="26"/>
      <c r="I401" s="18">
        <f t="shared" si="10"/>
        <v>0</v>
      </c>
      <c r="J401" s="18">
        <f t="shared" si="11"/>
        <v>0</v>
      </c>
    </row>
    <row r="402" spans="1:10" ht="12.75" customHeight="1">
      <c r="A402" s="3"/>
      <c r="B402" s="30"/>
      <c r="C402" s="33" t="s">
        <v>467</v>
      </c>
      <c r="D402" s="33" t="s">
        <v>468</v>
      </c>
      <c r="E402" s="33" t="s">
        <v>244</v>
      </c>
      <c r="F402" s="32">
        <v>97.25</v>
      </c>
      <c r="G402" s="26"/>
      <c r="I402" s="18">
        <f t="shared" si="10"/>
        <v>0</v>
      </c>
      <c r="J402" s="18">
        <f t="shared" si="11"/>
        <v>0</v>
      </c>
    </row>
    <row r="403" spans="1:10" ht="12.75" customHeight="1">
      <c r="A403" s="3"/>
      <c r="B403" s="30"/>
      <c r="C403" s="33" t="s">
        <v>467</v>
      </c>
      <c r="D403" s="33" t="s">
        <v>468</v>
      </c>
      <c r="E403" s="33" t="s">
        <v>175</v>
      </c>
      <c r="F403" s="32">
        <v>104.5</v>
      </c>
      <c r="G403" s="26"/>
      <c r="I403" s="18">
        <f t="shared" si="10"/>
        <v>0</v>
      </c>
      <c r="J403" s="18">
        <f t="shared" si="11"/>
        <v>0</v>
      </c>
    </row>
    <row r="404" spans="1:10" ht="12.75" customHeight="1">
      <c r="A404" s="3"/>
      <c r="B404" s="30"/>
      <c r="C404" s="33" t="s">
        <v>469</v>
      </c>
      <c r="D404" s="33" t="s">
        <v>470</v>
      </c>
      <c r="E404" s="33" t="s">
        <v>471</v>
      </c>
      <c r="F404" s="32">
        <v>81.5</v>
      </c>
      <c r="G404" s="26"/>
      <c r="I404" s="18">
        <f t="shared" si="10"/>
        <v>0</v>
      </c>
      <c r="J404" s="18">
        <f t="shared" si="11"/>
        <v>0</v>
      </c>
    </row>
    <row r="405" spans="1:10" ht="12.75" customHeight="1">
      <c r="A405" s="3"/>
      <c r="B405" s="30"/>
      <c r="C405" s="33" t="s">
        <v>469</v>
      </c>
      <c r="D405" s="33" t="s">
        <v>470</v>
      </c>
      <c r="E405" s="33" t="s">
        <v>457</v>
      </c>
      <c r="F405" s="32">
        <v>82.5</v>
      </c>
      <c r="G405" s="26"/>
      <c r="I405" s="18">
        <f aca="true" t="shared" si="12" ref="I405:I468">SUM(A405*F405)</f>
        <v>0</v>
      </c>
      <c r="J405" s="18">
        <f aca="true" t="shared" si="13" ref="J405:J468">SUM(B405*F405)</f>
        <v>0</v>
      </c>
    </row>
    <row r="406" spans="1:10" ht="12.75" customHeight="1">
      <c r="A406" s="3"/>
      <c r="B406" s="30"/>
      <c r="C406" s="33" t="s">
        <v>469</v>
      </c>
      <c r="D406" s="33" t="s">
        <v>470</v>
      </c>
      <c r="E406" s="33" t="s">
        <v>472</v>
      </c>
      <c r="F406" s="32">
        <v>91.5</v>
      </c>
      <c r="G406" s="26"/>
      <c r="I406" s="18">
        <f t="shared" si="12"/>
        <v>0</v>
      </c>
      <c r="J406" s="18">
        <f t="shared" si="13"/>
        <v>0</v>
      </c>
    </row>
    <row r="407" spans="1:10" ht="12.75" customHeight="1">
      <c r="A407" s="3"/>
      <c r="B407" s="30"/>
      <c r="C407" s="33" t="s">
        <v>469</v>
      </c>
      <c r="D407" s="33" t="s">
        <v>470</v>
      </c>
      <c r="E407" s="33" t="s">
        <v>473</v>
      </c>
      <c r="F407" s="32">
        <v>92.5</v>
      </c>
      <c r="G407" s="26"/>
      <c r="I407" s="18">
        <f t="shared" si="12"/>
        <v>0</v>
      </c>
      <c r="J407" s="18">
        <f t="shared" si="13"/>
        <v>0</v>
      </c>
    </row>
    <row r="408" spans="1:10" ht="12.75" customHeight="1">
      <c r="A408" s="3"/>
      <c r="B408" s="30"/>
      <c r="C408" s="4" t="s">
        <v>805</v>
      </c>
      <c r="D408" s="4" t="s">
        <v>806</v>
      </c>
      <c r="E408" s="33" t="s">
        <v>244</v>
      </c>
      <c r="F408" s="32">
        <v>97.25</v>
      </c>
      <c r="G408" s="26"/>
      <c r="I408" s="18">
        <f t="shared" si="12"/>
        <v>0</v>
      </c>
      <c r="J408" s="18">
        <f t="shared" si="13"/>
        <v>0</v>
      </c>
    </row>
    <row r="409" spans="1:10" ht="12.75" customHeight="1">
      <c r="A409" s="3"/>
      <c r="B409" s="30"/>
      <c r="C409" s="4" t="s">
        <v>805</v>
      </c>
      <c r="D409" s="4" t="s">
        <v>806</v>
      </c>
      <c r="E409" s="4" t="s">
        <v>175</v>
      </c>
      <c r="F409" s="32">
        <v>122</v>
      </c>
      <c r="G409" s="26"/>
      <c r="I409" s="18">
        <f t="shared" si="12"/>
        <v>0</v>
      </c>
      <c r="J409" s="18">
        <f t="shared" si="13"/>
        <v>0</v>
      </c>
    </row>
    <row r="410" spans="1:10" ht="12.75" customHeight="1">
      <c r="A410" s="3"/>
      <c r="B410" s="30"/>
      <c r="C410" s="33" t="s">
        <v>460</v>
      </c>
      <c r="D410" s="33" t="s">
        <v>461</v>
      </c>
      <c r="E410" s="33" t="s">
        <v>462</v>
      </c>
      <c r="F410" s="32">
        <v>77.75</v>
      </c>
      <c r="G410" s="26"/>
      <c r="I410" s="18">
        <f t="shared" si="12"/>
        <v>0</v>
      </c>
      <c r="J410" s="18">
        <f t="shared" si="13"/>
        <v>0</v>
      </c>
    </row>
    <row r="411" spans="1:10" ht="12.75" customHeight="1">
      <c r="A411" s="3"/>
      <c r="B411" s="30"/>
      <c r="C411" s="33" t="s">
        <v>460</v>
      </c>
      <c r="D411" s="33" t="s">
        <v>461</v>
      </c>
      <c r="E411" s="33" t="s">
        <v>451</v>
      </c>
      <c r="F411" s="32">
        <v>91.25</v>
      </c>
      <c r="G411" s="26"/>
      <c r="I411" s="18">
        <f t="shared" si="12"/>
        <v>0</v>
      </c>
      <c r="J411" s="18">
        <f t="shared" si="13"/>
        <v>0</v>
      </c>
    </row>
    <row r="412" spans="1:10" ht="12.75" customHeight="1">
      <c r="A412" s="3"/>
      <c r="B412" s="30"/>
      <c r="C412" s="33" t="s">
        <v>463</v>
      </c>
      <c r="D412" s="33" t="s">
        <v>464</v>
      </c>
      <c r="E412" s="33" t="s">
        <v>243</v>
      </c>
      <c r="F412" s="32">
        <v>77.75</v>
      </c>
      <c r="G412" s="26"/>
      <c r="I412" s="18">
        <f t="shared" si="12"/>
        <v>0</v>
      </c>
      <c r="J412" s="18">
        <f t="shared" si="13"/>
        <v>0</v>
      </c>
    </row>
    <row r="413" spans="1:10" ht="12.75" customHeight="1">
      <c r="A413" s="3"/>
      <c r="B413" s="30"/>
      <c r="C413" s="33" t="s">
        <v>474</v>
      </c>
      <c r="D413" s="33" t="s">
        <v>475</v>
      </c>
      <c r="E413" s="33" t="s">
        <v>244</v>
      </c>
      <c r="F413" s="32">
        <v>77.75</v>
      </c>
      <c r="G413" s="26"/>
      <c r="I413" s="18">
        <f t="shared" si="12"/>
        <v>0</v>
      </c>
      <c r="J413" s="18">
        <f t="shared" si="13"/>
        <v>0</v>
      </c>
    </row>
    <row r="414" spans="1:10" ht="12.75" customHeight="1">
      <c r="A414" s="3"/>
      <c r="B414" s="30"/>
      <c r="C414" s="33" t="s">
        <v>476</v>
      </c>
      <c r="D414" s="33" t="s">
        <v>477</v>
      </c>
      <c r="E414" s="33" t="s">
        <v>243</v>
      </c>
      <c r="F414" s="32">
        <v>56.25</v>
      </c>
      <c r="G414" s="26"/>
      <c r="I414" s="18">
        <f t="shared" si="12"/>
        <v>0</v>
      </c>
      <c r="J414" s="18">
        <f t="shared" si="13"/>
        <v>0</v>
      </c>
    </row>
    <row r="415" spans="1:10" ht="12.75" customHeight="1">
      <c r="A415" s="3"/>
      <c r="B415" s="30"/>
      <c r="C415" s="33" t="s">
        <v>476</v>
      </c>
      <c r="D415" s="33" t="s">
        <v>477</v>
      </c>
      <c r="E415" s="33" t="s">
        <v>244</v>
      </c>
      <c r="F415" s="32">
        <v>69.25</v>
      </c>
      <c r="G415" s="26"/>
      <c r="I415" s="18">
        <f t="shared" si="12"/>
        <v>0</v>
      </c>
      <c r="J415" s="18">
        <f t="shared" si="13"/>
        <v>0</v>
      </c>
    </row>
    <row r="416" spans="1:10" ht="12.75" customHeight="1">
      <c r="A416" s="3"/>
      <c r="B416" s="30"/>
      <c r="C416" s="33" t="s">
        <v>478</v>
      </c>
      <c r="D416" s="33" t="s">
        <v>479</v>
      </c>
      <c r="E416" s="33" t="s">
        <v>457</v>
      </c>
      <c r="F416" s="32">
        <v>65</v>
      </c>
      <c r="G416" s="26"/>
      <c r="I416" s="18">
        <f t="shared" si="12"/>
        <v>0</v>
      </c>
      <c r="J416" s="18">
        <f t="shared" si="13"/>
        <v>0</v>
      </c>
    </row>
    <row r="417" spans="1:10" ht="12.75" customHeight="1">
      <c r="A417" s="3"/>
      <c r="B417" s="30"/>
      <c r="C417" s="33" t="s">
        <v>480</v>
      </c>
      <c r="D417" s="33" t="s">
        <v>481</v>
      </c>
      <c r="E417" s="33" t="s">
        <v>175</v>
      </c>
      <c r="F417" s="32">
        <v>84.5</v>
      </c>
      <c r="G417" s="26"/>
      <c r="I417" s="18">
        <f t="shared" si="12"/>
        <v>0</v>
      </c>
      <c r="J417" s="18">
        <f t="shared" si="13"/>
        <v>0</v>
      </c>
    </row>
    <row r="418" spans="1:10" ht="12.75" customHeight="1">
      <c r="A418" s="3"/>
      <c r="B418" s="30"/>
      <c r="C418" s="33" t="s">
        <v>480</v>
      </c>
      <c r="D418" s="33" t="s">
        <v>481</v>
      </c>
      <c r="E418" s="33" t="s">
        <v>24</v>
      </c>
      <c r="F418" s="32">
        <v>95.5</v>
      </c>
      <c r="G418" s="26"/>
      <c r="I418" s="18">
        <f t="shared" si="12"/>
        <v>0</v>
      </c>
      <c r="J418" s="18">
        <f t="shared" si="13"/>
        <v>0</v>
      </c>
    </row>
    <row r="419" spans="1:10" ht="12.75" customHeight="1">
      <c r="A419" s="3"/>
      <c r="B419" s="30"/>
      <c r="C419" s="33" t="s">
        <v>482</v>
      </c>
      <c r="D419" s="33" t="s">
        <v>483</v>
      </c>
      <c r="E419" s="33" t="s">
        <v>244</v>
      </c>
      <c r="F419" s="32">
        <v>64.5</v>
      </c>
      <c r="G419" s="26"/>
      <c r="I419" s="18">
        <f t="shared" si="12"/>
        <v>0</v>
      </c>
      <c r="J419" s="18">
        <f t="shared" si="13"/>
        <v>0</v>
      </c>
    </row>
    <row r="420" spans="1:10" ht="12.75" customHeight="1">
      <c r="A420" s="3"/>
      <c r="B420" s="30"/>
      <c r="C420" s="33" t="s">
        <v>484</v>
      </c>
      <c r="D420" s="33" t="s">
        <v>485</v>
      </c>
      <c r="E420" s="33" t="s">
        <v>457</v>
      </c>
      <c r="F420" s="32">
        <v>47</v>
      </c>
      <c r="G420" s="26"/>
      <c r="I420" s="18">
        <f t="shared" si="12"/>
        <v>0</v>
      </c>
      <c r="J420" s="18">
        <f t="shared" si="13"/>
        <v>0</v>
      </c>
    </row>
    <row r="421" spans="1:10" ht="12.75" customHeight="1">
      <c r="A421" s="3"/>
      <c r="B421" s="30"/>
      <c r="C421" s="33" t="s">
        <v>486</v>
      </c>
      <c r="D421" s="33" t="s">
        <v>487</v>
      </c>
      <c r="E421" s="33" t="s">
        <v>244</v>
      </c>
      <c r="F421" s="32">
        <v>64.5</v>
      </c>
      <c r="G421" s="26"/>
      <c r="I421" s="18">
        <f t="shared" si="12"/>
        <v>0</v>
      </c>
      <c r="J421" s="18">
        <f t="shared" si="13"/>
        <v>0</v>
      </c>
    </row>
    <row r="422" spans="1:10" ht="12.75" customHeight="1">
      <c r="A422" s="3"/>
      <c r="B422" s="30"/>
      <c r="C422" s="33" t="s">
        <v>486</v>
      </c>
      <c r="D422" s="33" t="s">
        <v>487</v>
      </c>
      <c r="E422" s="33" t="s">
        <v>175</v>
      </c>
      <c r="F422" s="32">
        <v>76.75</v>
      </c>
      <c r="G422" s="26"/>
      <c r="I422" s="18">
        <f t="shared" si="12"/>
        <v>0</v>
      </c>
      <c r="J422" s="18">
        <f t="shared" si="13"/>
        <v>0</v>
      </c>
    </row>
    <row r="423" spans="1:10" ht="12.75" customHeight="1">
      <c r="A423" s="3"/>
      <c r="B423" s="30"/>
      <c r="C423" s="33" t="s">
        <v>488</v>
      </c>
      <c r="D423" s="33" t="s">
        <v>489</v>
      </c>
      <c r="E423" s="33" t="s">
        <v>490</v>
      </c>
      <c r="F423" s="32">
        <v>169.75</v>
      </c>
      <c r="G423" s="26"/>
      <c r="I423" s="18">
        <f t="shared" si="12"/>
        <v>0</v>
      </c>
      <c r="J423" s="18">
        <f t="shared" si="13"/>
        <v>0</v>
      </c>
    </row>
    <row r="424" spans="1:10" ht="12.75" customHeight="1">
      <c r="A424" s="3"/>
      <c r="B424" s="30"/>
      <c r="C424" s="33" t="s">
        <v>488</v>
      </c>
      <c r="D424" s="33" t="s">
        <v>489</v>
      </c>
      <c r="E424" s="33" t="s">
        <v>491</v>
      </c>
      <c r="F424" s="32">
        <v>209.5</v>
      </c>
      <c r="G424" s="26"/>
      <c r="I424" s="18">
        <f t="shared" si="12"/>
        <v>0</v>
      </c>
      <c r="J424" s="18">
        <f t="shared" si="13"/>
        <v>0</v>
      </c>
    </row>
    <row r="425" spans="1:10" ht="12.75" customHeight="1">
      <c r="A425" s="3"/>
      <c r="B425" s="30"/>
      <c r="C425" s="33" t="s">
        <v>488</v>
      </c>
      <c r="D425" s="33" t="s">
        <v>489</v>
      </c>
      <c r="E425" s="33" t="s">
        <v>492</v>
      </c>
      <c r="F425" s="32">
        <v>249.5</v>
      </c>
      <c r="G425" s="26"/>
      <c r="I425" s="18">
        <f t="shared" si="12"/>
        <v>0</v>
      </c>
      <c r="J425" s="18">
        <f t="shared" si="13"/>
        <v>0</v>
      </c>
    </row>
    <row r="426" spans="1:10" ht="12.75" customHeight="1">
      <c r="A426" s="3"/>
      <c r="B426" s="30"/>
      <c r="C426" s="33" t="s">
        <v>488</v>
      </c>
      <c r="D426" s="33" t="s">
        <v>489</v>
      </c>
      <c r="E426" s="33" t="s">
        <v>244</v>
      </c>
      <c r="F426" s="32">
        <v>54.5</v>
      </c>
      <c r="G426" s="26"/>
      <c r="I426" s="18">
        <f t="shared" si="12"/>
        <v>0</v>
      </c>
      <c r="J426" s="18">
        <f t="shared" si="13"/>
        <v>0</v>
      </c>
    </row>
    <row r="427" spans="1:10" ht="12.75" customHeight="1">
      <c r="A427" s="3"/>
      <c r="B427" s="30"/>
      <c r="C427" s="33" t="s">
        <v>488</v>
      </c>
      <c r="D427" s="33" t="s">
        <v>489</v>
      </c>
      <c r="E427" s="33" t="s">
        <v>175</v>
      </c>
      <c r="F427" s="32">
        <v>64.5</v>
      </c>
      <c r="G427" s="26"/>
      <c r="I427" s="18">
        <f t="shared" si="12"/>
        <v>0</v>
      </c>
      <c r="J427" s="18">
        <f t="shared" si="13"/>
        <v>0</v>
      </c>
    </row>
    <row r="428" spans="1:10" ht="12.75" customHeight="1">
      <c r="A428" s="3"/>
      <c r="B428" s="30"/>
      <c r="C428" s="33" t="s">
        <v>488</v>
      </c>
      <c r="D428" s="33" t="s">
        <v>489</v>
      </c>
      <c r="E428" s="33" t="s">
        <v>24</v>
      </c>
      <c r="F428" s="32">
        <v>74.5</v>
      </c>
      <c r="G428" s="26"/>
      <c r="I428" s="18">
        <f t="shared" si="12"/>
        <v>0</v>
      </c>
      <c r="J428" s="18">
        <f t="shared" si="13"/>
        <v>0</v>
      </c>
    </row>
    <row r="429" spans="1:10" ht="12.75" customHeight="1">
      <c r="A429" s="3"/>
      <c r="B429" s="30"/>
      <c r="C429" s="33" t="s">
        <v>493</v>
      </c>
      <c r="D429" s="33" t="s">
        <v>494</v>
      </c>
      <c r="E429" s="33" t="s">
        <v>495</v>
      </c>
      <c r="F429" s="32">
        <v>70.75</v>
      </c>
      <c r="G429" s="26"/>
      <c r="I429" s="18">
        <f t="shared" si="12"/>
        <v>0</v>
      </c>
      <c r="J429" s="18">
        <f t="shared" si="13"/>
        <v>0</v>
      </c>
    </row>
    <row r="430" spans="1:10" ht="12.75" customHeight="1">
      <c r="A430" s="1"/>
      <c r="B430" s="30"/>
      <c r="C430" s="33" t="s">
        <v>496</v>
      </c>
      <c r="D430" s="33" t="s">
        <v>497</v>
      </c>
      <c r="E430" s="33" t="s">
        <v>6</v>
      </c>
      <c r="F430" s="32">
        <v>57.5</v>
      </c>
      <c r="G430" s="26"/>
      <c r="I430" s="18">
        <f t="shared" si="12"/>
        <v>0</v>
      </c>
      <c r="J430" s="18">
        <f t="shared" si="13"/>
        <v>0</v>
      </c>
    </row>
    <row r="431" spans="1:10" ht="12.75" customHeight="1">
      <c r="A431" s="1"/>
      <c r="B431" s="30"/>
      <c r="C431" s="33" t="s">
        <v>498</v>
      </c>
      <c r="D431" s="33" t="s">
        <v>499</v>
      </c>
      <c r="E431" s="33" t="s">
        <v>6</v>
      </c>
      <c r="F431" s="32">
        <v>57.5</v>
      </c>
      <c r="G431" s="26"/>
      <c r="I431" s="18">
        <f t="shared" si="12"/>
        <v>0</v>
      </c>
      <c r="J431" s="18">
        <f t="shared" si="13"/>
        <v>0</v>
      </c>
    </row>
    <row r="432" spans="1:10" ht="12.75" customHeight="1">
      <c r="A432" s="1"/>
      <c r="B432" s="30"/>
      <c r="C432" s="33" t="s">
        <v>498</v>
      </c>
      <c r="D432" s="33" t="s">
        <v>499</v>
      </c>
      <c r="E432" s="33" t="s">
        <v>10</v>
      </c>
      <c r="F432" s="32">
        <v>92.5</v>
      </c>
      <c r="G432" s="26"/>
      <c r="I432" s="18">
        <f t="shared" si="12"/>
        <v>0</v>
      </c>
      <c r="J432" s="18">
        <f t="shared" si="13"/>
        <v>0</v>
      </c>
    </row>
    <row r="433" spans="1:10" ht="12.75" customHeight="1">
      <c r="A433" s="1"/>
      <c r="B433" s="30"/>
      <c r="C433" s="33" t="s">
        <v>500</v>
      </c>
      <c r="D433" s="33" t="s">
        <v>501</v>
      </c>
      <c r="E433" s="33" t="s">
        <v>6</v>
      </c>
      <c r="F433" s="32">
        <v>54.75</v>
      </c>
      <c r="G433" s="26"/>
      <c r="I433" s="18">
        <f t="shared" si="12"/>
        <v>0</v>
      </c>
      <c r="J433" s="18">
        <f t="shared" si="13"/>
        <v>0</v>
      </c>
    </row>
    <row r="434" spans="1:10" ht="12.75" customHeight="1">
      <c r="A434" s="1"/>
      <c r="B434" s="30"/>
      <c r="C434" s="33" t="s">
        <v>500</v>
      </c>
      <c r="D434" s="33" t="s">
        <v>501</v>
      </c>
      <c r="E434" s="33" t="s">
        <v>10</v>
      </c>
      <c r="F434" s="32">
        <v>87.5</v>
      </c>
      <c r="G434" s="26"/>
      <c r="I434" s="18">
        <f t="shared" si="12"/>
        <v>0</v>
      </c>
      <c r="J434" s="18">
        <f t="shared" si="13"/>
        <v>0</v>
      </c>
    </row>
    <row r="435" spans="1:10" ht="12.75" customHeight="1">
      <c r="A435" s="1"/>
      <c r="B435" s="30"/>
      <c r="C435" s="33" t="s">
        <v>502</v>
      </c>
      <c r="D435" s="33" t="s">
        <v>503</v>
      </c>
      <c r="E435" s="33" t="s">
        <v>9</v>
      </c>
      <c r="F435" s="32">
        <v>28.75</v>
      </c>
      <c r="G435" s="26"/>
      <c r="I435" s="18">
        <f t="shared" si="12"/>
        <v>0</v>
      </c>
      <c r="J435" s="18">
        <f t="shared" si="13"/>
        <v>0</v>
      </c>
    </row>
    <row r="436" spans="1:10" ht="12.75" customHeight="1">
      <c r="A436" s="1"/>
      <c r="B436" s="30"/>
      <c r="C436" s="33" t="s">
        <v>504</v>
      </c>
      <c r="D436" s="33" t="s">
        <v>505</v>
      </c>
      <c r="E436" s="33" t="s">
        <v>9</v>
      </c>
      <c r="F436" s="32">
        <v>26.25</v>
      </c>
      <c r="G436" s="26"/>
      <c r="I436" s="18">
        <f t="shared" si="12"/>
        <v>0</v>
      </c>
      <c r="J436" s="18">
        <f t="shared" si="13"/>
        <v>0</v>
      </c>
    </row>
    <row r="437" spans="1:10" ht="12.75" customHeight="1">
      <c r="A437" s="1"/>
      <c r="B437" s="30"/>
      <c r="C437" s="33" t="s">
        <v>506</v>
      </c>
      <c r="D437" s="33" t="s">
        <v>507</v>
      </c>
      <c r="E437" s="33" t="s">
        <v>9</v>
      </c>
      <c r="F437" s="32">
        <v>37</v>
      </c>
      <c r="G437" s="26"/>
      <c r="I437" s="18">
        <f t="shared" si="12"/>
        <v>0</v>
      </c>
      <c r="J437" s="18">
        <f t="shared" si="13"/>
        <v>0</v>
      </c>
    </row>
    <row r="438" spans="1:10" ht="12.75" customHeight="1">
      <c r="A438" s="1"/>
      <c r="B438" s="30"/>
      <c r="C438" s="33" t="s">
        <v>506</v>
      </c>
      <c r="D438" s="33" t="s">
        <v>507</v>
      </c>
      <c r="E438" s="33" t="s">
        <v>508</v>
      </c>
      <c r="F438" s="32">
        <v>41.5</v>
      </c>
      <c r="G438" s="26"/>
      <c r="I438" s="18">
        <f t="shared" si="12"/>
        <v>0</v>
      </c>
      <c r="J438" s="18">
        <f t="shared" si="13"/>
        <v>0</v>
      </c>
    </row>
    <row r="439" spans="1:10" ht="12.75" customHeight="1">
      <c r="A439" s="1"/>
      <c r="B439" s="30"/>
      <c r="C439" s="33" t="s">
        <v>506</v>
      </c>
      <c r="D439" s="33" t="s">
        <v>507</v>
      </c>
      <c r="E439" s="33" t="s">
        <v>509</v>
      </c>
      <c r="F439" s="32">
        <v>52.25</v>
      </c>
      <c r="G439" s="26" t="s">
        <v>825</v>
      </c>
      <c r="I439" s="18">
        <f t="shared" si="12"/>
        <v>0</v>
      </c>
      <c r="J439" s="18">
        <f t="shared" si="13"/>
        <v>0</v>
      </c>
    </row>
    <row r="440" spans="1:10" ht="12.75" customHeight="1">
      <c r="A440" s="1"/>
      <c r="B440" s="30"/>
      <c r="C440" s="33" t="s">
        <v>510</v>
      </c>
      <c r="D440" s="33" t="s">
        <v>511</v>
      </c>
      <c r="E440" s="33" t="s">
        <v>228</v>
      </c>
      <c r="F440" s="32">
        <v>92.5</v>
      </c>
      <c r="G440" s="26"/>
      <c r="I440" s="18">
        <f t="shared" si="12"/>
        <v>0</v>
      </c>
      <c r="J440" s="18">
        <f t="shared" si="13"/>
        <v>0</v>
      </c>
    </row>
    <row r="441" spans="1:10" ht="12.75" customHeight="1">
      <c r="A441" s="1"/>
      <c r="B441" s="30"/>
      <c r="C441" s="33" t="s">
        <v>510</v>
      </c>
      <c r="D441" s="33" t="s">
        <v>511</v>
      </c>
      <c r="E441" s="33" t="s">
        <v>512</v>
      </c>
      <c r="F441" s="32">
        <v>92.5</v>
      </c>
      <c r="G441" s="26"/>
      <c r="I441" s="18">
        <f t="shared" si="12"/>
        <v>0</v>
      </c>
      <c r="J441" s="18">
        <f t="shared" si="13"/>
        <v>0</v>
      </c>
    </row>
    <row r="442" spans="1:10" ht="12.75" customHeight="1">
      <c r="A442" s="1"/>
      <c r="B442" s="30"/>
      <c r="C442" s="33" t="s">
        <v>513</v>
      </c>
      <c r="D442" s="33" t="s">
        <v>514</v>
      </c>
      <c r="E442" s="33" t="s">
        <v>512</v>
      </c>
      <c r="F442" s="32">
        <v>92.5</v>
      </c>
      <c r="G442" s="26"/>
      <c r="I442" s="18">
        <f t="shared" si="12"/>
        <v>0</v>
      </c>
      <c r="J442" s="18">
        <f t="shared" si="13"/>
        <v>0</v>
      </c>
    </row>
    <row r="443" spans="1:10" ht="12.75" customHeight="1">
      <c r="A443" s="1"/>
      <c r="B443" s="30"/>
      <c r="C443" s="33" t="s">
        <v>515</v>
      </c>
      <c r="D443" s="33" t="s">
        <v>516</v>
      </c>
      <c r="E443" s="33" t="s">
        <v>6</v>
      </c>
      <c r="F443" s="32">
        <v>57.5</v>
      </c>
      <c r="G443" s="26"/>
      <c r="I443" s="18">
        <f t="shared" si="12"/>
        <v>0</v>
      </c>
      <c r="J443" s="18">
        <f t="shared" si="13"/>
        <v>0</v>
      </c>
    </row>
    <row r="444" spans="1:10" ht="12.75" customHeight="1">
      <c r="A444" s="1"/>
      <c r="B444" s="30"/>
      <c r="C444" s="33" t="s">
        <v>519</v>
      </c>
      <c r="D444" s="33" t="s">
        <v>520</v>
      </c>
      <c r="E444" s="33" t="s">
        <v>10</v>
      </c>
      <c r="F444" s="32">
        <v>92.5</v>
      </c>
      <c r="G444" s="26"/>
      <c r="I444" s="18">
        <f t="shared" si="12"/>
        <v>0</v>
      </c>
      <c r="J444" s="18">
        <f t="shared" si="13"/>
        <v>0</v>
      </c>
    </row>
    <row r="445" spans="1:10" ht="12.75" customHeight="1">
      <c r="A445" s="1"/>
      <c r="B445" s="30"/>
      <c r="C445" s="33" t="s">
        <v>517</v>
      </c>
      <c r="D445" s="33" t="s">
        <v>518</v>
      </c>
      <c r="E445" s="33" t="s">
        <v>10</v>
      </c>
      <c r="F445" s="32">
        <v>92.5</v>
      </c>
      <c r="G445" s="26"/>
      <c r="I445" s="18">
        <f t="shared" si="12"/>
        <v>0</v>
      </c>
      <c r="J445" s="18">
        <f t="shared" si="13"/>
        <v>0</v>
      </c>
    </row>
    <row r="446" spans="1:10" ht="12.75" customHeight="1">
      <c r="A446" s="1"/>
      <c r="B446" s="30"/>
      <c r="C446" s="33" t="s">
        <v>521</v>
      </c>
      <c r="D446" s="33" t="s">
        <v>522</v>
      </c>
      <c r="E446" s="33" t="s">
        <v>10</v>
      </c>
      <c r="F446" s="32">
        <v>92.5</v>
      </c>
      <c r="G446" s="26"/>
      <c r="I446" s="18">
        <f t="shared" si="12"/>
        <v>0</v>
      </c>
      <c r="J446" s="18">
        <f t="shared" si="13"/>
        <v>0</v>
      </c>
    </row>
    <row r="447" spans="1:10" ht="12.75" customHeight="1">
      <c r="A447" s="1"/>
      <c r="B447" s="30"/>
      <c r="C447" s="33" t="s">
        <v>523</v>
      </c>
      <c r="D447" s="33" t="s">
        <v>524</v>
      </c>
      <c r="E447" s="33" t="s">
        <v>9</v>
      </c>
      <c r="F447" s="32">
        <v>34.75</v>
      </c>
      <c r="G447" s="26"/>
      <c r="I447" s="18">
        <f t="shared" si="12"/>
        <v>0</v>
      </c>
      <c r="J447" s="18">
        <f t="shared" si="13"/>
        <v>0</v>
      </c>
    </row>
    <row r="448" spans="1:10" ht="12.75" customHeight="1">
      <c r="A448" s="1"/>
      <c r="B448" s="30"/>
      <c r="C448" s="33" t="s">
        <v>523</v>
      </c>
      <c r="D448" s="33" t="s">
        <v>524</v>
      </c>
      <c r="E448" s="33" t="s">
        <v>509</v>
      </c>
      <c r="F448" s="32">
        <v>59.75</v>
      </c>
      <c r="G448" s="26"/>
      <c r="I448" s="18">
        <f t="shared" si="12"/>
        <v>0</v>
      </c>
      <c r="J448" s="18">
        <f t="shared" si="13"/>
        <v>0</v>
      </c>
    </row>
    <row r="449" spans="1:10" ht="12.75" customHeight="1">
      <c r="A449" s="1"/>
      <c r="B449" s="30"/>
      <c r="C449" s="33" t="s">
        <v>523</v>
      </c>
      <c r="D449" s="33" t="s">
        <v>524</v>
      </c>
      <c r="E449" s="33" t="s">
        <v>525</v>
      </c>
      <c r="F449" s="32">
        <v>69.75</v>
      </c>
      <c r="G449" s="26"/>
      <c r="I449" s="18">
        <f t="shared" si="12"/>
        <v>0</v>
      </c>
      <c r="J449" s="18">
        <f t="shared" si="13"/>
        <v>0</v>
      </c>
    </row>
    <row r="450" spans="1:10" ht="12.75" customHeight="1">
      <c r="A450" s="1"/>
      <c r="B450" s="30"/>
      <c r="C450" s="33" t="s">
        <v>526</v>
      </c>
      <c r="D450" s="33" t="s">
        <v>527</v>
      </c>
      <c r="E450" s="33" t="s">
        <v>528</v>
      </c>
      <c r="F450" s="32">
        <v>52.75</v>
      </c>
      <c r="G450" s="26"/>
      <c r="I450" s="18">
        <f t="shared" si="12"/>
        <v>0</v>
      </c>
      <c r="J450" s="18">
        <f t="shared" si="13"/>
        <v>0</v>
      </c>
    </row>
    <row r="451" spans="1:10" ht="12.75" customHeight="1">
      <c r="A451" s="1"/>
      <c r="B451" s="30"/>
      <c r="C451" s="33" t="s">
        <v>529</v>
      </c>
      <c r="D451" s="33" t="s">
        <v>530</v>
      </c>
      <c r="E451" s="33" t="s">
        <v>16</v>
      </c>
      <c r="F451" s="32">
        <v>87.5</v>
      </c>
      <c r="G451" s="26"/>
      <c r="I451" s="18">
        <f t="shared" si="12"/>
        <v>0</v>
      </c>
      <c r="J451" s="18">
        <f t="shared" si="13"/>
        <v>0</v>
      </c>
    </row>
    <row r="452" spans="1:10" ht="12.75" customHeight="1">
      <c r="A452" s="1"/>
      <c r="B452" s="30"/>
      <c r="C452" s="33" t="s">
        <v>531</v>
      </c>
      <c r="D452" s="33" t="s">
        <v>532</v>
      </c>
      <c r="E452" s="33" t="s">
        <v>533</v>
      </c>
      <c r="F452" s="32">
        <v>56.25</v>
      </c>
      <c r="G452" s="26"/>
      <c r="I452" s="18">
        <f t="shared" si="12"/>
        <v>0</v>
      </c>
      <c r="J452" s="18">
        <f t="shared" si="13"/>
        <v>0</v>
      </c>
    </row>
    <row r="453" spans="1:10" ht="12.75" customHeight="1">
      <c r="A453" s="1"/>
      <c r="B453" s="30"/>
      <c r="C453" s="33" t="s">
        <v>534</v>
      </c>
      <c r="D453" s="33" t="s">
        <v>535</v>
      </c>
      <c r="E453" s="33" t="s">
        <v>263</v>
      </c>
      <c r="F453" s="32">
        <v>52.25</v>
      </c>
      <c r="G453" s="26"/>
      <c r="I453" s="18">
        <f t="shared" si="12"/>
        <v>0</v>
      </c>
      <c r="J453" s="18">
        <f t="shared" si="13"/>
        <v>0</v>
      </c>
    </row>
    <row r="454" spans="1:10" ht="12.75" customHeight="1">
      <c r="A454" s="1"/>
      <c r="B454" s="30"/>
      <c r="C454" s="33" t="s">
        <v>536</v>
      </c>
      <c r="D454" s="33" t="s">
        <v>537</v>
      </c>
      <c r="E454" s="33" t="s">
        <v>533</v>
      </c>
      <c r="F454" s="32">
        <v>56.25</v>
      </c>
      <c r="G454" s="26"/>
      <c r="I454" s="18">
        <f t="shared" si="12"/>
        <v>0</v>
      </c>
      <c r="J454" s="18">
        <f t="shared" si="13"/>
        <v>0</v>
      </c>
    </row>
    <row r="455" spans="1:10" ht="12.75" customHeight="1">
      <c r="A455" s="1"/>
      <c r="B455" s="30"/>
      <c r="C455" s="33" t="s">
        <v>538</v>
      </c>
      <c r="D455" s="33" t="s">
        <v>539</v>
      </c>
      <c r="E455" s="33" t="s">
        <v>540</v>
      </c>
      <c r="F455" s="32">
        <v>77.75</v>
      </c>
      <c r="G455" s="26"/>
      <c r="I455" s="18">
        <f t="shared" si="12"/>
        <v>0</v>
      </c>
      <c r="J455" s="18">
        <f t="shared" si="13"/>
        <v>0</v>
      </c>
    </row>
    <row r="456" spans="1:10" ht="12.75" customHeight="1">
      <c r="A456" s="1"/>
      <c r="B456" s="30"/>
      <c r="C456" s="33" t="s">
        <v>541</v>
      </c>
      <c r="D456" s="33" t="s">
        <v>542</v>
      </c>
      <c r="E456" s="33" t="s">
        <v>543</v>
      </c>
      <c r="F456" s="32">
        <v>73.75</v>
      </c>
      <c r="G456" s="26"/>
      <c r="I456" s="18">
        <f t="shared" si="12"/>
        <v>0</v>
      </c>
      <c r="J456" s="18">
        <f t="shared" si="13"/>
        <v>0</v>
      </c>
    </row>
    <row r="457" spans="1:10" ht="12.75" customHeight="1">
      <c r="A457" s="1"/>
      <c r="B457" s="30"/>
      <c r="C457" s="33" t="s">
        <v>544</v>
      </c>
      <c r="D457" s="33" t="s">
        <v>545</v>
      </c>
      <c r="E457" s="33" t="s">
        <v>546</v>
      </c>
      <c r="F457" s="32">
        <v>81.75</v>
      </c>
      <c r="G457" s="26"/>
      <c r="I457" s="18">
        <f t="shared" si="12"/>
        <v>0</v>
      </c>
      <c r="J457" s="18">
        <f t="shared" si="13"/>
        <v>0</v>
      </c>
    </row>
    <row r="458" spans="1:10" ht="12.75" customHeight="1">
      <c r="A458" s="1"/>
      <c r="B458" s="30"/>
      <c r="C458" s="33" t="s">
        <v>547</v>
      </c>
      <c r="D458" s="33" t="s">
        <v>548</v>
      </c>
      <c r="E458" s="33" t="s">
        <v>540</v>
      </c>
      <c r="F458" s="32">
        <v>77.75</v>
      </c>
      <c r="G458" s="26"/>
      <c r="I458" s="18">
        <f t="shared" si="12"/>
        <v>0</v>
      </c>
      <c r="J458" s="18">
        <f t="shared" si="13"/>
        <v>0</v>
      </c>
    </row>
    <row r="459" spans="1:10" ht="12.75" customHeight="1">
      <c r="A459" s="1"/>
      <c r="B459" s="30"/>
      <c r="C459" s="33" t="s">
        <v>549</v>
      </c>
      <c r="D459" s="33" t="s">
        <v>550</v>
      </c>
      <c r="E459" s="33" t="s">
        <v>540</v>
      </c>
      <c r="F459" s="32">
        <v>77.75</v>
      </c>
      <c r="G459" s="26"/>
      <c r="I459" s="18">
        <f t="shared" si="12"/>
        <v>0</v>
      </c>
      <c r="J459" s="18">
        <f t="shared" si="13"/>
        <v>0</v>
      </c>
    </row>
    <row r="460" spans="1:10" ht="12.75" customHeight="1">
      <c r="A460" s="1"/>
      <c r="B460" s="30"/>
      <c r="C460" s="33" t="s">
        <v>551</v>
      </c>
      <c r="D460" s="33" t="s">
        <v>552</v>
      </c>
      <c r="E460" s="33" t="s">
        <v>540</v>
      </c>
      <c r="F460" s="32">
        <v>77.75</v>
      </c>
      <c r="G460" s="26"/>
      <c r="I460" s="18">
        <f t="shared" si="12"/>
        <v>0</v>
      </c>
      <c r="J460" s="18">
        <f t="shared" si="13"/>
        <v>0</v>
      </c>
    </row>
    <row r="461" spans="1:10" ht="12.75" customHeight="1">
      <c r="A461" s="1"/>
      <c r="B461" s="30"/>
      <c r="C461" s="33" t="s">
        <v>553</v>
      </c>
      <c r="D461" s="33" t="s">
        <v>554</v>
      </c>
      <c r="E461" s="33" t="s">
        <v>540</v>
      </c>
      <c r="F461" s="32">
        <v>77.75</v>
      </c>
      <c r="G461" s="26"/>
      <c r="I461" s="18">
        <f t="shared" si="12"/>
        <v>0</v>
      </c>
      <c r="J461" s="18">
        <f t="shared" si="13"/>
        <v>0</v>
      </c>
    </row>
    <row r="462" spans="1:10" ht="12.75" customHeight="1">
      <c r="A462" s="1"/>
      <c r="B462" s="30"/>
      <c r="C462" s="33" t="s">
        <v>555</v>
      </c>
      <c r="D462" s="33" t="s">
        <v>556</v>
      </c>
      <c r="E462" s="33" t="s">
        <v>540</v>
      </c>
      <c r="F462" s="32">
        <v>77.75</v>
      </c>
      <c r="G462" s="26"/>
      <c r="I462" s="18">
        <f t="shared" si="12"/>
        <v>0</v>
      </c>
      <c r="J462" s="18">
        <f t="shared" si="13"/>
        <v>0</v>
      </c>
    </row>
    <row r="463" spans="1:10" ht="12.75" customHeight="1">
      <c r="A463" s="1"/>
      <c r="B463" s="30"/>
      <c r="C463" s="33" t="s">
        <v>557</v>
      </c>
      <c r="D463" s="33" t="s">
        <v>558</v>
      </c>
      <c r="E463" s="33" t="s">
        <v>546</v>
      </c>
      <c r="F463" s="32">
        <v>81.75</v>
      </c>
      <c r="G463" s="26"/>
      <c r="I463" s="18">
        <f t="shared" si="12"/>
        <v>0</v>
      </c>
      <c r="J463" s="18">
        <f t="shared" si="13"/>
        <v>0</v>
      </c>
    </row>
    <row r="464" spans="1:10" ht="12.75" customHeight="1">
      <c r="A464" s="1"/>
      <c r="B464" s="30"/>
      <c r="C464" s="33" t="s">
        <v>559</v>
      </c>
      <c r="D464" s="33" t="s">
        <v>560</v>
      </c>
      <c r="E464" s="33" t="s">
        <v>543</v>
      </c>
      <c r="F464" s="32">
        <v>73.75</v>
      </c>
      <c r="G464" s="26"/>
      <c r="I464" s="18">
        <f t="shared" si="12"/>
        <v>0</v>
      </c>
      <c r="J464" s="18">
        <f t="shared" si="13"/>
        <v>0</v>
      </c>
    </row>
    <row r="465" spans="1:10" ht="12.75" customHeight="1">
      <c r="A465" s="1"/>
      <c r="B465" s="30"/>
      <c r="C465" s="33" t="s">
        <v>561</v>
      </c>
      <c r="D465" s="33" t="s">
        <v>562</v>
      </c>
      <c r="E465" s="33" t="s">
        <v>533</v>
      </c>
      <c r="F465" s="32">
        <v>56.25</v>
      </c>
      <c r="G465" s="26"/>
      <c r="I465" s="18">
        <f t="shared" si="12"/>
        <v>0</v>
      </c>
      <c r="J465" s="18">
        <f t="shared" si="13"/>
        <v>0</v>
      </c>
    </row>
    <row r="466" spans="1:10" ht="12.75" customHeight="1">
      <c r="A466" s="1"/>
      <c r="B466" s="30"/>
      <c r="C466" s="33" t="s">
        <v>563</v>
      </c>
      <c r="D466" s="33" t="s">
        <v>564</v>
      </c>
      <c r="E466" s="33" t="s">
        <v>540</v>
      </c>
      <c r="F466" s="32">
        <v>77.75</v>
      </c>
      <c r="G466" s="26"/>
      <c r="I466" s="18">
        <f t="shared" si="12"/>
        <v>0</v>
      </c>
      <c r="J466" s="18">
        <f t="shared" si="13"/>
        <v>0</v>
      </c>
    </row>
    <row r="467" spans="1:10" ht="12.75" customHeight="1">
      <c r="A467" s="1"/>
      <c r="B467" s="30"/>
      <c r="C467" s="33" t="s">
        <v>565</v>
      </c>
      <c r="D467" s="33" t="s">
        <v>566</v>
      </c>
      <c r="E467" s="33" t="s">
        <v>533</v>
      </c>
      <c r="F467" s="32">
        <v>56.25</v>
      </c>
      <c r="G467" s="26"/>
      <c r="I467" s="18">
        <f t="shared" si="12"/>
        <v>0</v>
      </c>
      <c r="J467" s="18">
        <f t="shared" si="13"/>
        <v>0</v>
      </c>
    </row>
    <row r="468" spans="1:10" ht="12.75" customHeight="1">
      <c r="A468" s="1"/>
      <c r="B468" s="30"/>
      <c r="C468" s="33" t="s">
        <v>567</v>
      </c>
      <c r="D468" s="33" t="s">
        <v>568</v>
      </c>
      <c r="E468" s="33" t="s">
        <v>540</v>
      </c>
      <c r="F468" s="32">
        <v>77.75</v>
      </c>
      <c r="G468" s="26"/>
      <c r="I468" s="18">
        <f t="shared" si="12"/>
        <v>0</v>
      </c>
      <c r="J468" s="18">
        <f t="shared" si="13"/>
        <v>0</v>
      </c>
    </row>
    <row r="469" spans="1:10" ht="12.75" customHeight="1">
      <c r="A469" s="1"/>
      <c r="B469" s="30"/>
      <c r="C469" s="33" t="s">
        <v>569</v>
      </c>
      <c r="D469" s="33" t="s">
        <v>570</v>
      </c>
      <c r="E469" s="33" t="s">
        <v>533</v>
      </c>
      <c r="F469" s="32">
        <v>56.25</v>
      </c>
      <c r="G469" s="26"/>
      <c r="I469" s="18">
        <f aca="true" t="shared" si="14" ref="I469:I531">SUM(A469*F469)</f>
        <v>0</v>
      </c>
      <c r="J469" s="18">
        <f aca="true" t="shared" si="15" ref="J469:J531">SUM(B469*F469)</f>
        <v>0</v>
      </c>
    </row>
    <row r="470" spans="1:10" ht="12.75" customHeight="1">
      <c r="A470" s="1"/>
      <c r="B470" s="30"/>
      <c r="C470" s="33" t="s">
        <v>571</v>
      </c>
      <c r="D470" s="33" t="s">
        <v>572</v>
      </c>
      <c r="E470" s="33" t="s">
        <v>540</v>
      </c>
      <c r="F470" s="32">
        <v>77.75</v>
      </c>
      <c r="G470" s="26"/>
      <c r="I470" s="18">
        <f t="shared" si="14"/>
        <v>0</v>
      </c>
      <c r="J470" s="18">
        <f t="shared" si="15"/>
        <v>0</v>
      </c>
    </row>
    <row r="471" spans="1:10" ht="12.75" customHeight="1">
      <c r="A471" s="1"/>
      <c r="B471" s="30"/>
      <c r="C471" s="33" t="s">
        <v>573</v>
      </c>
      <c r="D471" s="33" t="s">
        <v>574</v>
      </c>
      <c r="E471" s="33" t="s">
        <v>533</v>
      </c>
      <c r="F471" s="32">
        <v>56.25</v>
      </c>
      <c r="G471" s="26"/>
      <c r="I471" s="18">
        <f t="shared" si="14"/>
        <v>0</v>
      </c>
      <c r="J471" s="18">
        <f t="shared" si="15"/>
        <v>0</v>
      </c>
    </row>
    <row r="472" spans="1:10" ht="12.75" customHeight="1">
      <c r="A472" s="1"/>
      <c r="B472" s="30"/>
      <c r="C472" s="33" t="s">
        <v>575</v>
      </c>
      <c r="D472" s="33" t="s">
        <v>576</v>
      </c>
      <c r="E472" s="33" t="s">
        <v>577</v>
      </c>
      <c r="F472" s="32">
        <v>66.75</v>
      </c>
      <c r="G472" s="26"/>
      <c r="I472" s="18">
        <f t="shared" si="14"/>
        <v>0</v>
      </c>
      <c r="J472" s="18">
        <f t="shared" si="15"/>
        <v>0</v>
      </c>
    </row>
    <row r="473" spans="1:10" ht="12.75" customHeight="1">
      <c r="A473" s="1"/>
      <c r="B473" s="30"/>
      <c r="C473" s="33" t="s">
        <v>578</v>
      </c>
      <c r="D473" s="33" t="s">
        <v>579</v>
      </c>
      <c r="E473" s="33" t="s">
        <v>329</v>
      </c>
      <c r="F473" s="32">
        <v>26.75</v>
      </c>
      <c r="G473" s="26"/>
      <c r="I473" s="18">
        <f t="shared" si="14"/>
        <v>0</v>
      </c>
      <c r="J473" s="18">
        <f t="shared" si="15"/>
        <v>0</v>
      </c>
    </row>
    <row r="474" spans="1:10" ht="12.75" customHeight="1">
      <c r="A474" s="1"/>
      <c r="B474" s="30"/>
      <c r="C474" s="33" t="s">
        <v>580</v>
      </c>
      <c r="D474" s="33" t="s">
        <v>581</v>
      </c>
      <c r="E474" s="33" t="s">
        <v>329</v>
      </c>
      <c r="F474" s="32">
        <v>26.75</v>
      </c>
      <c r="G474" s="26"/>
      <c r="I474" s="18">
        <f t="shared" si="14"/>
        <v>0</v>
      </c>
      <c r="J474" s="18">
        <f t="shared" si="15"/>
        <v>0</v>
      </c>
    </row>
    <row r="475" spans="1:10" ht="12.75" customHeight="1">
      <c r="A475" s="1"/>
      <c r="B475" s="30"/>
      <c r="C475" s="33" t="s">
        <v>580</v>
      </c>
      <c r="D475" s="33" t="s">
        <v>581</v>
      </c>
      <c r="E475" s="33" t="s">
        <v>22</v>
      </c>
      <c r="F475" s="32">
        <v>36</v>
      </c>
      <c r="G475" s="26"/>
      <c r="I475" s="18">
        <f t="shared" si="14"/>
        <v>0</v>
      </c>
      <c r="J475" s="18">
        <f t="shared" si="15"/>
        <v>0</v>
      </c>
    </row>
    <row r="476" spans="1:10" ht="12.75" customHeight="1">
      <c r="A476" s="1"/>
      <c r="B476" s="30"/>
      <c r="C476" s="33" t="s">
        <v>580</v>
      </c>
      <c r="D476" s="33" t="s">
        <v>581</v>
      </c>
      <c r="E476" s="33" t="s">
        <v>396</v>
      </c>
      <c r="F476" s="32">
        <v>109</v>
      </c>
      <c r="G476" s="26"/>
      <c r="I476" s="18">
        <f t="shared" si="14"/>
        <v>0</v>
      </c>
      <c r="J476" s="18">
        <f t="shared" si="15"/>
        <v>0</v>
      </c>
    </row>
    <row r="477" spans="1:10" ht="12.75" customHeight="1">
      <c r="A477" s="1"/>
      <c r="B477" s="30"/>
      <c r="C477" s="33" t="s">
        <v>580</v>
      </c>
      <c r="D477" s="33" t="s">
        <v>581</v>
      </c>
      <c r="E477" s="33" t="s">
        <v>60</v>
      </c>
      <c r="F477" s="32">
        <v>119</v>
      </c>
      <c r="G477" s="26" t="s">
        <v>825</v>
      </c>
      <c r="I477" s="18">
        <f t="shared" si="14"/>
        <v>0</v>
      </c>
      <c r="J477" s="18">
        <f t="shared" si="15"/>
        <v>0</v>
      </c>
    </row>
    <row r="478" spans="1:10" ht="12.75" customHeight="1">
      <c r="A478" s="1"/>
      <c r="B478" s="30"/>
      <c r="C478" s="33" t="s">
        <v>582</v>
      </c>
      <c r="D478" s="33" t="s">
        <v>583</v>
      </c>
      <c r="E478" s="33" t="s">
        <v>263</v>
      </c>
      <c r="F478" s="32">
        <v>51.25</v>
      </c>
      <c r="G478" s="26"/>
      <c r="I478" s="18">
        <f t="shared" si="14"/>
        <v>0</v>
      </c>
      <c r="J478" s="18">
        <f t="shared" si="15"/>
        <v>0</v>
      </c>
    </row>
    <row r="479" spans="1:10" ht="12.75" customHeight="1">
      <c r="A479" s="1"/>
      <c r="B479" s="30"/>
      <c r="C479" s="33" t="s">
        <v>584</v>
      </c>
      <c r="D479" s="33" t="s">
        <v>585</v>
      </c>
      <c r="E479" s="33" t="s">
        <v>396</v>
      </c>
      <c r="F479" s="32">
        <v>109</v>
      </c>
      <c r="G479" s="26" t="s">
        <v>825</v>
      </c>
      <c r="I479" s="18">
        <f t="shared" si="14"/>
        <v>0</v>
      </c>
      <c r="J479" s="18">
        <f t="shared" si="15"/>
        <v>0</v>
      </c>
    </row>
    <row r="480" spans="1:10" ht="12.75" customHeight="1">
      <c r="A480" s="1"/>
      <c r="B480" s="30"/>
      <c r="C480" s="33" t="s">
        <v>586</v>
      </c>
      <c r="D480" s="33" t="s">
        <v>587</v>
      </c>
      <c r="E480" s="33" t="s">
        <v>396</v>
      </c>
      <c r="F480" s="32">
        <v>109</v>
      </c>
      <c r="G480" s="26" t="s">
        <v>825</v>
      </c>
      <c r="I480" s="18">
        <f t="shared" si="14"/>
        <v>0</v>
      </c>
      <c r="J480" s="18">
        <f t="shared" si="15"/>
        <v>0</v>
      </c>
    </row>
    <row r="481" spans="1:10" ht="12.75" customHeight="1">
      <c r="A481" s="1"/>
      <c r="B481" s="30"/>
      <c r="C481" s="33" t="s">
        <v>592</v>
      </c>
      <c r="D481" s="33" t="s">
        <v>593</v>
      </c>
      <c r="E481" s="33" t="s">
        <v>22</v>
      </c>
      <c r="F481" s="32">
        <v>36</v>
      </c>
      <c r="G481" s="26"/>
      <c r="I481" s="18">
        <f t="shared" si="14"/>
        <v>0</v>
      </c>
      <c r="J481" s="18">
        <f t="shared" si="15"/>
        <v>0</v>
      </c>
    </row>
    <row r="482" spans="1:10" ht="12.75" customHeight="1">
      <c r="A482" s="1"/>
      <c r="B482" s="30"/>
      <c r="C482" s="33" t="s">
        <v>592</v>
      </c>
      <c r="D482" s="33" t="s">
        <v>593</v>
      </c>
      <c r="E482" s="33" t="s">
        <v>263</v>
      </c>
      <c r="F482" s="32">
        <v>51.25</v>
      </c>
      <c r="G482" s="26"/>
      <c r="I482" s="18">
        <f t="shared" si="14"/>
        <v>0</v>
      </c>
      <c r="J482" s="18">
        <f t="shared" si="15"/>
        <v>0</v>
      </c>
    </row>
    <row r="483" spans="1:10" ht="12.75" customHeight="1">
      <c r="A483" s="1"/>
      <c r="B483" s="30"/>
      <c r="C483" s="33" t="s">
        <v>588</v>
      </c>
      <c r="D483" s="33" t="s">
        <v>589</v>
      </c>
      <c r="E483" s="33" t="s">
        <v>22</v>
      </c>
      <c r="F483" s="32">
        <v>36</v>
      </c>
      <c r="G483" s="26"/>
      <c r="I483" s="18">
        <f t="shared" si="14"/>
        <v>0</v>
      </c>
      <c r="J483" s="18">
        <f t="shared" si="15"/>
        <v>0</v>
      </c>
    </row>
    <row r="484" spans="1:10" ht="12.75" customHeight="1">
      <c r="A484" s="1"/>
      <c r="B484" s="30"/>
      <c r="C484" s="33" t="s">
        <v>588</v>
      </c>
      <c r="D484" s="33" t="s">
        <v>589</v>
      </c>
      <c r="E484" s="33" t="s">
        <v>263</v>
      </c>
      <c r="F484" s="32">
        <v>51.25</v>
      </c>
      <c r="G484" s="26"/>
      <c r="I484" s="18">
        <f t="shared" si="14"/>
        <v>0</v>
      </c>
      <c r="J484" s="18">
        <f t="shared" si="15"/>
        <v>0</v>
      </c>
    </row>
    <row r="485" spans="1:10" ht="12.75" customHeight="1">
      <c r="A485" s="1"/>
      <c r="B485" s="30"/>
      <c r="C485" s="33" t="s">
        <v>590</v>
      </c>
      <c r="D485" s="33" t="s">
        <v>591</v>
      </c>
      <c r="E485" s="33" t="s">
        <v>22</v>
      </c>
      <c r="F485" s="32">
        <v>36</v>
      </c>
      <c r="G485" s="26"/>
      <c r="I485" s="18">
        <f t="shared" si="14"/>
        <v>0</v>
      </c>
      <c r="J485" s="18">
        <f t="shared" si="15"/>
        <v>0</v>
      </c>
    </row>
    <row r="486" spans="1:10" ht="12.75" customHeight="1">
      <c r="A486" s="1"/>
      <c r="B486" s="30"/>
      <c r="C486" s="33" t="s">
        <v>590</v>
      </c>
      <c r="D486" s="33" t="s">
        <v>591</v>
      </c>
      <c r="E486" s="33" t="s">
        <v>263</v>
      </c>
      <c r="F486" s="32">
        <v>51.25</v>
      </c>
      <c r="G486" s="26"/>
      <c r="I486" s="18">
        <f t="shared" si="14"/>
        <v>0</v>
      </c>
      <c r="J486" s="18">
        <f t="shared" si="15"/>
        <v>0</v>
      </c>
    </row>
    <row r="487" spans="1:10" ht="12.75" customHeight="1">
      <c r="A487" s="1"/>
      <c r="B487" s="30"/>
      <c r="C487" s="33" t="s">
        <v>594</v>
      </c>
      <c r="D487" s="33" t="s">
        <v>595</v>
      </c>
      <c r="E487" s="33" t="s">
        <v>22</v>
      </c>
      <c r="F487" s="32">
        <v>36</v>
      </c>
      <c r="G487" s="26"/>
      <c r="I487" s="18">
        <f t="shared" si="14"/>
        <v>0</v>
      </c>
      <c r="J487" s="18">
        <f t="shared" si="15"/>
        <v>0</v>
      </c>
    </row>
    <row r="488" spans="1:10" ht="12.75" customHeight="1">
      <c r="A488" s="1"/>
      <c r="B488" s="30"/>
      <c r="C488" s="33" t="s">
        <v>596</v>
      </c>
      <c r="D488" s="33" t="s">
        <v>597</v>
      </c>
      <c r="E488" s="33" t="s">
        <v>22</v>
      </c>
      <c r="F488" s="32">
        <v>36</v>
      </c>
      <c r="G488" s="26"/>
      <c r="I488" s="18">
        <f t="shared" si="14"/>
        <v>0</v>
      </c>
      <c r="J488" s="18">
        <f t="shared" si="15"/>
        <v>0</v>
      </c>
    </row>
    <row r="489" spans="1:10" ht="12.75" customHeight="1">
      <c r="A489" s="1"/>
      <c r="B489" s="30"/>
      <c r="C489" s="33" t="s">
        <v>596</v>
      </c>
      <c r="D489" s="33" t="s">
        <v>597</v>
      </c>
      <c r="E489" s="33" t="s">
        <v>263</v>
      </c>
      <c r="F489" s="32">
        <v>51.25</v>
      </c>
      <c r="G489" s="26"/>
      <c r="I489" s="18">
        <f t="shared" si="14"/>
        <v>0</v>
      </c>
      <c r="J489" s="18">
        <f t="shared" si="15"/>
        <v>0</v>
      </c>
    </row>
    <row r="490" spans="1:10" ht="12.75" customHeight="1">
      <c r="A490" s="1"/>
      <c r="B490" s="30"/>
      <c r="C490" s="33" t="s">
        <v>598</v>
      </c>
      <c r="D490" s="33" t="s">
        <v>599</v>
      </c>
      <c r="E490" s="33" t="s">
        <v>244</v>
      </c>
      <c r="F490" s="32">
        <v>69.5</v>
      </c>
      <c r="G490" s="26"/>
      <c r="I490" s="18">
        <f t="shared" si="14"/>
        <v>0</v>
      </c>
      <c r="J490" s="18">
        <f t="shared" si="15"/>
        <v>0</v>
      </c>
    </row>
    <row r="491" spans="1:10" ht="12.75" customHeight="1">
      <c r="A491" s="1"/>
      <c r="B491" s="30"/>
      <c r="C491" s="33" t="s">
        <v>598</v>
      </c>
      <c r="D491" s="33" t="s">
        <v>599</v>
      </c>
      <c r="E491" s="33" t="s">
        <v>175</v>
      </c>
      <c r="F491" s="32">
        <v>81.5</v>
      </c>
      <c r="G491" s="26"/>
      <c r="I491" s="18">
        <f t="shared" si="14"/>
        <v>0</v>
      </c>
      <c r="J491" s="18">
        <f t="shared" si="15"/>
        <v>0</v>
      </c>
    </row>
    <row r="492" spans="1:10" ht="12.75" customHeight="1">
      <c r="A492" s="1"/>
      <c r="B492" s="30"/>
      <c r="C492" s="33" t="s">
        <v>600</v>
      </c>
      <c r="D492" s="33" t="s">
        <v>601</v>
      </c>
      <c r="E492" s="33" t="s">
        <v>9</v>
      </c>
      <c r="F492" s="32">
        <v>35</v>
      </c>
      <c r="G492" s="26"/>
      <c r="I492" s="18">
        <f t="shared" si="14"/>
        <v>0</v>
      </c>
      <c r="J492" s="18">
        <f t="shared" si="15"/>
        <v>0</v>
      </c>
    </row>
    <row r="493" spans="1:10" ht="12.75" customHeight="1">
      <c r="A493" s="3"/>
      <c r="B493" s="30"/>
      <c r="C493" s="33" t="s">
        <v>600</v>
      </c>
      <c r="D493" s="33" t="s">
        <v>601</v>
      </c>
      <c r="E493" s="33" t="s">
        <v>244</v>
      </c>
      <c r="F493" s="32">
        <v>69.5</v>
      </c>
      <c r="G493" s="26"/>
      <c r="I493" s="18">
        <f t="shared" si="14"/>
        <v>0</v>
      </c>
      <c r="J493" s="18">
        <f t="shared" si="15"/>
        <v>0</v>
      </c>
    </row>
    <row r="494" spans="1:10" ht="12.75" customHeight="1">
      <c r="A494" s="3"/>
      <c r="B494" s="30"/>
      <c r="C494" s="33" t="s">
        <v>600</v>
      </c>
      <c r="D494" s="33" t="s">
        <v>601</v>
      </c>
      <c r="E494" s="33" t="s">
        <v>175</v>
      </c>
      <c r="F494" s="32">
        <v>81.5</v>
      </c>
      <c r="G494" s="26" t="s">
        <v>825</v>
      </c>
      <c r="I494" s="18">
        <f t="shared" si="14"/>
        <v>0</v>
      </c>
      <c r="J494" s="18">
        <f t="shared" si="15"/>
        <v>0</v>
      </c>
    </row>
    <row r="495" spans="1:10" ht="12.75" customHeight="1">
      <c r="A495" s="1"/>
      <c r="B495" s="30"/>
      <c r="C495" s="33" t="s">
        <v>602</v>
      </c>
      <c r="D495" s="33" t="s">
        <v>603</v>
      </c>
      <c r="E495" s="33" t="s">
        <v>9</v>
      </c>
      <c r="F495" s="32">
        <v>33.5</v>
      </c>
      <c r="G495" s="26"/>
      <c r="I495" s="18">
        <f t="shared" si="14"/>
        <v>0</v>
      </c>
      <c r="J495" s="18">
        <f t="shared" si="15"/>
        <v>0</v>
      </c>
    </row>
    <row r="496" spans="1:10" ht="12.75" customHeight="1">
      <c r="A496" s="3"/>
      <c r="B496" s="30"/>
      <c r="C496" s="33" t="s">
        <v>602</v>
      </c>
      <c r="D496" s="33" t="s">
        <v>603</v>
      </c>
      <c r="E496" s="33" t="s">
        <v>244</v>
      </c>
      <c r="F496" s="32">
        <v>69.5</v>
      </c>
      <c r="G496" s="26"/>
      <c r="I496" s="18">
        <f t="shared" si="14"/>
        <v>0</v>
      </c>
      <c r="J496" s="18">
        <f t="shared" si="15"/>
        <v>0</v>
      </c>
    </row>
    <row r="497" spans="1:10" ht="12.75" customHeight="1">
      <c r="A497" s="3"/>
      <c r="B497" s="30"/>
      <c r="C497" s="33" t="s">
        <v>602</v>
      </c>
      <c r="D497" s="33" t="s">
        <v>603</v>
      </c>
      <c r="E497" s="33" t="s">
        <v>175</v>
      </c>
      <c r="F497" s="32">
        <v>81.5</v>
      </c>
      <c r="G497" s="26"/>
      <c r="I497" s="18">
        <f t="shared" si="14"/>
        <v>0</v>
      </c>
      <c r="J497" s="18">
        <f t="shared" si="15"/>
        <v>0</v>
      </c>
    </row>
    <row r="498" spans="1:10" ht="12.75" customHeight="1">
      <c r="A498" s="1"/>
      <c r="B498" s="30"/>
      <c r="C498" s="33" t="s">
        <v>604</v>
      </c>
      <c r="D498" s="33" t="s">
        <v>605</v>
      </c>
      <c r="E498" s="33" t="s">
        <v>9</v>
      </c>
      <c r="F498" s="32">
        <v>35</v>
      </c>
      <c r="G498" s="26"/>
      <c r="I498" s="18">
        <f t="shared" si="14"/>
        <v>0</v>
      </c>
      <c r="J498" s="18">
        <f t="shared" si="15"/>
        <v>0</v>
      </c>
    </row>
    <row r="499" spans="1:10" ht="12.75" customHeight="1">
      <c r="A499" s="1"/>
      <c r="B499" s="30"/>
      <c r="C499" s="33" t="s">
        <v>606</v>
      </c>
      <c r="D499" s="33" t="s">
        <v>607</v>
      </c>
      <c r="E499" s="33" t="s">
        <v>9</v>
      </c>
      <c r="F499" s="32">
        <v>33.75</v>
      </c>
      <c r="G499" s="26"/>
      <c r="I499" s="18">
        <f t="shared" si="14"/>
        <v>0</v>
      </c>
      <c r="J499" s="18">
        <f t="shared" si="15"/>
        <v>0</v>
      </c>
    </row>
    <row r="500" spans="1:10" ht="12.75" customHeight="1">
      <c r="A500" s="1"/>
      <c r="B500" s="30"/>
      <c r="C500" s="33" t="s">
        <v>608</v>
      </c>
      <c r="D500" s="33" t="s">
        <v>609</v>
      </c>
      <c r="E500" s="33" t="s">
        <v>9</v>
      </c>
      <c r="F500" s="32">
        <v>31.75</v>
      </c>
      <c r="G500" s="26"/>
      <c r="I500" s="18">
        <f t="shared" si="14"/>
        <v>0</v>
      </c>
      <c r="J500" s="18">
        <f t="shared" si="15"/>
        <v>0</v>
      </c>
    </row>
    <row r="501" spans="1:10" ht="12.75" customHeight="1">
      <c r="A501" s="3"/>
      <c r="B501" s="30"/>
      <c r="C501" s="33" t="s">
        <v>608</v>
      </c>
      <c r="D501" s="33" t="s">
        <v>609</v>
      </c>
      <c r="E501" s="33" t="s">
        <v>243</v>
      </c>
      <c r="F501" s="32">
        <v>36.5</v>
      </c>
      <c r="G501" s="26"/>
      <c r="I501" s="18">
        <f t="shared" si="14"/>
        <v>0</v>
      </c>
      <c r="J501" s="18">
        <f t="shared" si="15"/>
        <v>0</v>
      </c>
    </row>
    <row r="502" spans="1:10" ht="12.75" customHeight="1">
      <c r="A502" s="3"/>
      <c r="B502" s="30"/>
      <c r="C502" s="33" t="s">
        <v>608</v>
      </c>
      <c r="D502" s="33" t="s">
        <v>609</v>
      </c>
      <c r="E502" s="33" t="s">
        <v>244</v>
      </c>
      <c r="F502" s="32">
        <v>41.5</v>
      </c>
      <c r="G502" s="26"/>
      <c r="I502" s="18">
        <f t="shared" si="14"/>
        <v>0</v>
      </c>
      <c r="J502" s="18">
        <f t="shared" si="15"/>
        <v>0</v>
      </c>
    </row>
    <row r="503" spans="1:10" ht="12.75" customHeight="1">
      <c r="A503" s="1"/>
      <c r="B503" s="30"/>
      <c r="C503" s="33" t="s">
        <v>610</v>
      </c>
      <c r="D503" s="33" t="s">
        <v>611</v>
      </c>
      <c r="E503" s="33" t="s">
        <v>9</v>
      </c>
      <c r="F503" s="32">
        <v>29</v>
      </c>
      <c r="G503" s="26"/>
      <c r="I503" s="18">
        <f t="shared" si="14"/>
        <v>0</v>
      </c>
      <c r="J503" s="18">
        <f t="shared" si="15"/>
        <v>0</v>
      </c>
    </row>
    <row r="504" spans="1:10" ht="12.75" customHeight="1">
      <c r="A504" s="1"/>
      <c r="B504" s="30"/>
      <c r="C504" s="33" t="s">
        <v>610</v>
      </c>
      <c r="D504" s="33" t="s">
        <v>611</v>
      </c>
      <c r="E504" s="33" t="s">
        <v>23</v>
      </c>
      <c r="F504" s="32">
        <v>47.5</v>
      </c>
      <c r="G504" s="26"/>
      <c r="I504" s="18">
        <f t="shared" si="14"/>
        <v>0</v>
      </c>
      <c r="J504" s="18">
        <f t="shared" si="15"/>
        <v>0</v>
      </c>
    </row>
    <row r="505" spans="1:10" ht="12.75" customHeight="1">
      <c r="A505" s="1"/>
      <c r="B505" s="30"/>
      <c r="C505" s="33" t="s">
        <v>610</v>
      </c>
      <c r="D505" s="33" t="s">
        <v>611</v>
      </c>
      <c r="E505" s="33" t="s">
        <v>15</v>
      </c>
      <c r="F505" s="32">
        <v>53.5</v>
      </c>
      <c r="G505" s="26"/>
      <c r="I505" s="18">
        <f t="shared" si="14"/>
        <v>0</v>
      </c>
      <c r="J505" s="18">
        <f t="shared" si="15"/>
        <v>0</v>
      </c>
    </row>
    <row r="506" spans="1:10" ht="12.75" customHeight="1">
      <c r="A506" s="3"/>
      <c r="B506" s="30"/>
      <c r="C506" s="33" t="s">
        <v>610</v>
      </c>
      <c r="D506" s="33" t="s">
        <v>611</v>
      </c>
      <c r="E506" s="33" t="s">
        <v>175</v>
      </c>
      <c r="F506" s="32">
        <v>37.5</v>
      </c>
      <c r="G506" s="26"/>
      <c r="I506" s="18">
        <f t="shared" si="14"/>
        <v>0</v>
      </c>
      <c r="J506" s="18">
        <f t="shared" si="15"/>
        <v>0</v>
      </c>
    </row>
    <row r="507" spans="1:10" ht="12.75" customHeight="1">
      <c r="A507" s="3"/>
      <c r="B507" s="30"/>
      <c r="C507" s="33" t="s">
        <v>610</v>
      </c>
      <c r="D507" s="33" t="s">
        <v>611</v>
      </c>
      <c r="E507" s="33" t="s">
        <v>24</v>
      </c>
      <c r="F507" s="32">
        <v>43.75</v>
      </c>
      <c r="G507" s="26"/>
      <c r="I507" s="18">
        <f t="shared" si="14"/>
        <v>0</v>
      </c>
      <c r="J507" s="18">
        <f t="shared" si="15"/>
        <v>0</v>
      </c>
    </row>
    <row r="508" spans="1:10" ht="12.75" customHeight="1">
      <c r="A508" s="1"/>
      <c r="B508" s="30"/>
      <c r="C508" s="33" t="s">
        <v>617</v>
      </c>
      <c r="D508" s="33" t="s">
        <v>618</v>
      </c>
      <c r="E508" s="33" t="s">
        <v>9</v>
      </c>
      <c r="F508" s="32">
        <v>31.75</v>
      </c>
      <c r="G508" s="26"/>
      <c r="I508" s="18">
        <f t="shared" si="14"/>
        <v>0</v>
      </c>
      <c r="J508" s="18">
        <f t="shared" si="15"/>
        <v>0</v>
      </c>
    </row>
    <row r="509" spans="1:10" ht="12.75" customHeight="1">
      <c r="A509" s="3"/>
      <c r="B509" s="30"/>
      <c r="C509" s="33" t="s">
        <v>617</v>
      </c>
      <c r="D509" s="33" t="s">
        <v>618</v>
      </c>
      <c r="E509" s="33" t="s">
        <v>244</v>
      </c>
      <c r="F509" s="32">
        <v>41.5</v>
      </c>
      <c r="G509" s="26"/>
      <c r="I509" s="18">
        <f t="shared" si="14"/>
        <v>0</v>
      </c>
      <c r="J509" s="18">
        <f t="shared" si="15"/>
        <v>0</v>
      </c>
    </row>
    <row r="510" spans="1:10" ht="12.75" customHeight="1">
      <c r="A510" s="1"/>
      <c r="B510" s="30"/>
      <c r="C510" s="33" t="s">
        <v>621</v>
      </c>
      <c r="D510" s="33" t="s">
        <v>622</v>
      </c>
      <c r="E510" s="33" t="s">
        <v>9</v>
      </c>
      <c r="F510" s="32">
        <v>31.75</v>
      </c>
      <c r="G510" s="26"/>
      <c r="I510" s="18">
        <f t="shared" si="14"/>
        <v>0</v>
      </c>
      <c r="J510" s="18">
        <f t="shared" si="15"/>
        <v>0</v>
      </c>
    </row>
    <row r="511" spans="1:10" ht="12.75" customHeight="1">
      <c r="A511" s="3"/>
      <c r="B511" s="30"/>
      <c r="C511" s="33" t="s">
        <v>613</v>
      </c>
      <c r="D511" s="33" t="s">
        <v>614</v>
      </c>
      <c r="E511" s="33" t="s">
        <v>175</v>
      </c>
      <c r="F511" s="32">
        <v>50.25</v>
      </c>
      <c r="G511" s="26"/>
      <c r="I511" s="18">
        <f t="shared" si="14"/>
        <v>0</v>
      </c>
      <c r="J511" s="18">
        <f t="shared" si="15"/>
        <v>0</v>
      </c>
    </row>
    <row r="512" spans="1:10" ht="12.75" customHeight="1">
      <c r="A512" s="3"/>
      <c r="B512" s="30"/>
      <c r="C512" s="33" t="s">
        <v>613</v>
      </c>
      <c r="D512" s="33" t="s">
        <v>614</v>
      </c>
      <c r="E512" s="33" t="s">
        <v>24</v>
      </c>
      <c r="F512" s="32">
        <v>60.25</v>
      </c>
      <c r="G512" s="26"/>
      <c r="I512" s="18">
        <f t="shared" si="14"/>
        <v>0</v>
      </c>
      <c r="J512" s="18">
        <f t="shared" si="15"/>
        <v>0</v>
      </c>
    </row>
    <row r="513" spans="1:10" ht="12.75" customHeight="1">
      <c r="A513" s="1"/>
      <c r="B513" s="30"/>
      <c r="C513" s="33" t="s">
        <v>615</v>
      </c>
      <c r="D513" s="33" t="s">
        <v>616</v>
      </c>
      <c r="E513" s="33" t="s">
        <v>9</v>
      </c>
      <c r="F513" s="32">
        <v>31.75</v>
      </c>
      <c r="G513" s="26"/>
      <c r="I513" s="18">
        <f t="shared" si="14"/>
        <v>0</v>
      </c>
      <c r="J513" s="18">
        <f t="shared" si="15"/>
        <v>0</v>
      </c>
    </row>
    <row r="514" spans="1:10" ht="12.75" customHeight="1">
      <c r="A514" s="1"/>
      <c r="B514" s="30"/>
      <c r="C514" s="33" t="s">
        <v>619</v>
      </c>
      <c r="D514" s="33" t="s">
        <v>620</v>
      </c>
      <c r="E514" s="33" t="s">
        <v>9</v>
      </c>
      <c r="F514" s="32">
        <v>29.75</v>
      </c>
      <c r="G514" s="26"/>
      <c r="I514" s="18">
        <f t="shared" si="14"/>
        <v>0</v>
      </c>
      <c r="J514" s="18">
        <f t="shared" si="15"/>
        <v>0</v>
      </c>
    </row>
    <row r="515" spans="1:10" ht="12.75" customHeight="1">
      <c r="A515" s="3"/>
      <c r="B515" s="30"/>
      <c r="C515" s="33" t="s">
        <v>619</v>
      </c>
      <c r="D515" s="33" t="s">
        <v>620</v>
      </c>
      <c r="E515" s="33" t="s">
        <v>243</v>
      </c>
      <c r="F515" s="32">
        <v>36.5</v>
      </c>
      <c r="G515" s="26"/>
      <c r="I515" s="18">
        <f t="shared" si="14"/>
        <v>0</v>
      </c>
      <c r="J515" s="18">
        <f t="shared" si="15"/>
        <v>0</v>
      </c>
    </row>
    <row r="516" spans="1:10" ht="12.75" customHeight="1">
      <c r="A516" s="3"/>
      <c r="B516" s="30"/>
      <c r="C516" s="33" t="s">
        <v>619</v>
      </c>
      <c r="D516" s="33" t="s">
        <v>620</v>
      </c>
      <c r="E516" s="33" t="s">
        <v>244</v>
      </c>
      <c r="F516" s="32">
        <v>41.5</v>
      </c>
      <c r="G516" s="26"/>
      <c r="I516" s="18">
        <f t="shared" si="14"/>
        <v>0</v>
      </c>
      <c r="J516" s="18">
        <f t="shared" si="15"/>
        <v>0</v>
      </c>
    </row>
    <row r="517" spans="1:10" ht="12.75" customHeight="1">
      <c r="A517" s="1"/>
      <c r="B517" s="30"/>
      <c r="C517" s="33" t="s">
        <v>623</v>
      </c>
      <c r="D517" s="33" t="s">
        <v>624</v>
      </c>
      <c r="E517" s="33" t="s">
        <v>9</v>
      </c>
      <c r="F517" s="32">
        <v>26</v>
      </c>
      <c r="G517" s="26"/>
      <c r="I517" s="18">
        <f t="shared" si="14"/>
        <v>0</v>
      </c>
      <c r="J517" s="18">
        <f t="shared" si="15"/>
        <v>0</v>
      </c>
    </row>
    <row r="518" spans="1:10" ht="12.75" customHeight="1">
      <c r="A518" s="1"/>
      <c r="B518" s="30"/>
      <c r="C518" s="33" t="s">
        <v>623</v>
      </c>
      <c r="D518" s="33" t="s">
        <v>624</v>
      </c>
      <c r="E518" s="33" t="s">
        <v>123</v>
      </c>
      <c r="F518" s="32">
        <v>72.25</v>
      </c>
      <c r="G518" s="26"/>
      <c r="I518" s="18">
        <f t="shared" si="14"/>
        <v>0</v>
      </c>
      <c r="J518" s="18">
        <f t="shared" si="15"/>
        <v>0</v>
      </c>
    </row>
    <row r="519" spans="1:10" ht="12.75" customHeight="1">
      <c r="A519" s="1"/>
      <c r="B519" s="30"/>
      <c r="C519" s="33" t="s">
        <v>623</v>
      </c>
      <c r="D519" s="33" t="s">
        <v>624</v>
      </c>
      <c r="E519" s="33" t="s">
        <v>612</v>
      </c>
      <c r="F519" s="32">
        <v>72.25</v>
      </c>
      <c r="G519" s="26"/>
      <c r="I519" s="18">
        <f t="shared" si="14"/>
        <v>0</v>
      </c>
      <c r="J519" s="18">
        <f t="shared" si="15"/>
        <v>0</v>
      </c>
    </row>
    <row r="520" spans="1:10" ht="12.75" customHeight="1">
      <c r="A520" s="1"/>
      <c r="B520" s="30"/>
      <c r="C520" s="33" t="s">
        <v>623</v>
      </c>
      <c r="D520" s="33" t="s">
        <v>624</v>
      </c>
      <c r="E520" s="33" t="s">
        <v>23</v>
      </c>
      <c r="F520" s="32">
        <v>45.5</v>
      </c>
      <c r="G520" s="26"/>
      <c r="I520" s="18">
        <f t="shared" si="14"/>
        <v>0</v>
      </c>
      <c r="J520" s="18">
        <f t="shared" si="15"/>
        <v>0</v>
      </c>
    </row>
    <row r="521" spans="1:10" ht="12.75" customHeight="1">
      <c r="A521" s="1"/>
      <c r="B521" s="30"/>
      <c r="C521" s="33" t="s">
        <v>623</v>
      </c>
      <c r="D521" s="33" t="s">
        <v>624</v>
      </c>
      <c r="E521" s="33" t="s">
        <v>625</v>
      </c>
      <c r="F521" s="32">
        <v>94.5</v>
      </c>
      <c r="G521" s="26"/>
      <c r="I521" s="18">
        <f t="shared" si="14"/>
        <v>0</v>
      </c>
      <c r="J521" s="18">
        <f t="shared" si="15"/>
        <v>0</v>
      </c>
    </row>
    <row r="522" spans="1:10" ht="12.75" customHeight="1">
      <c r="A522" s="1"/>
      <c r="B522" s="30"/>
      <c r="C522" s="33" t="s">
        <v>623</v>
      </c>
      <c r="D522" s="33" t="s">
        <v>624</v>
      </c>
      <c r="E522" s="33" t="s">
        <v>15</v>
      </c>
      <c r="F522" s="32">
        <v>51.75</v>
      </c>
      <c r="G522" s="26"/>
      <c r="I522" s="18">
        <f t="shared" si="14"/>
        <v>0</v>
      </c>
      <c r="J522" s="18">
        <f t="shared" si="15"/>
        <v>0</v>
      </c>
    </row>
    <row r="523" spans="1:10" ht="12.75" customHeight="1">
      <c r="A523" s="1"/>
      <c r="B523" s="30"/>
      <c r="C523" s="33" t="s">
        <v>623</v>
      </c>
      <c r="D523" s="33" t="s">
        <v>624</v>
      </c>
      <c r="E523" s="33" t="s">
        <v>626</v>
      </c>
      <c r="F523" s="32">
        <v>104.5</v>
      </c>
      <c r="G523" s="26"/>
      <c r="I523" s="18">
        <f t="shared" si="14"/>
        <v>0</v>
      </c>
      <c r="J523" s="18">
        <f t="shared" si="15"/>
        <v>0</v>
      </c>
    </row>
    <row r="524" spans="1:10" ht="12.75" customHeight="1">
      <c r="A524" s="3"/>
      <c r="B524" s="30"/>
      <c r="C524" s="33" t="s">
        <v>623</v>
      </c>
      <c r="D524" s="33" t="s">
        <v>624</v>
      </c>
      <c r="E524" s="33" t="s">
        <v>627</v>
      </c>
      <c r="F524" s="32">
        <v>83.75</v>
      </c>
      <c r="G524" s="26"/>
      <c r="I524" s="18">
        <f t="shared" si="14"/>
        <v>0</v>
      </c>
      <c r="J524" s="18">
        <f t="shared" si="15"/>
        <v>0</v>
      </c>
    </row>
    <row r="525" spans="1:10" ht="12.75" customHeight="1">
      <c r="A525" s="3"/>
      <c r="B525" s="30"/>
      <c r="C525" s="33" t="s">
        <v>623</v>
      </c>
      <c r="D525" s="33" t="s">
        <v>624</v>
      </c>
      <c r="E525" s="33" t="s">
        <v>628</v>
      </c>
      <c r="F525" s="32">
        <v>83.75</v>
      </c>
      <c r="G525" s="26"/>
      <c r="I525" s="18">
        <f t="shared" si="14"/>
        <v>0</v>
      </c>
      <c r="J525" s="18">
        <f t="shared" si="15"/>
        <v>0</v>
      </c>
    </row>
    <row r="526" spans="1:10" ht="12.75" customHeight="1">
      <c r="A526" s="1"/>
      <c r="B526" s="30"/>
      <c r="C526" s="33" t="s">
        <v>623</v>
      </c>
      <c r="D526" s="33" t="s">
        <v>624</v>
      </c>
      <c r="E526" s="33" t="s">
        <v>175</v>
      </c>
      <c r="F526" s="32">
        <v>35.5</v>
      </c>
      <c r="G526" s="26"/>
      <c r="I526" s="18">
        <f t="shared" si="14"/>
        <v>0</v>
      </c>
      <c r="J526" s="18">
        <f t="shared" si="15"/>
        <v>0</v>
      </c>
    </row>
    <row r="527" spans="1:10" ht="12.75" customHeight="1">
      <c r="A527" s="3"/>
      <c r="B527" s="30"/>
      <c r="C527" s="33" t="s">
        <v>623</v>
      </c>
      <c r="D527" s="33" t="s">
        <v>624</v>
      </c>
      <c r="E527" s="33" t="s">
        <v>629</v>
      </c>
      <c r="F527" s="32">
        <v>93.75</v>
      </c>
      <c r="G527" s="26"/>
      <c r="I527" s="18">
        <f t="shared" si="14"/>
        <v>0</v>
      </c>
      <c r="J527" s="18">
        <f t="shared" si="15"/>
        <v>0</v>
      </c>
    </row>
    <row r="528" spans="1:10" ht="12.75" customHeight="1">
      <c r="A528" s="3"/>
      <c r="B528" s="30"/>
      <c r="C528" s="33" t="s">
        <v>623</v>
      </c>
      <c r="D528" s="33" t="s">
        <v>624</v>
      </c>
      <c r="E528" s="33" t="s">
        <v>630</v>
      </c>
      <c r="F528" s="32">
        <v>93.75</v>
      </c>
      <c r="G528" s="26"/>
      <c r="I528" s="18">
        <f t="shared" si="14"/>
        <v>0</v>
      </c>
      <c r="J528" s="18">
        <f t="shared" si="15"/>
        <v>0</v>
      </c>
    </row>
    <row r="529" spans="1:10" ht="12.75" customHeight="1">
      <c r="A529" s="1"/>
      <c r="B529" s="30"/>
      <c r="C529" s="33" t="s">
        <v>623</v>
      </c>
      <c r="D529" s="33" t="s">
        <v>624</v>
      </c>
      <c r="E529" s="33" t="s">
        <v>24</v>
      </c>
      <c r="F529" s="32">
        <v>41.75</v>
      </c>
      <c r="G529" s="26"/>
      <c r="I529" s="18">
        <f t="shared" si="14"/>
        <v>0</v>
      </c>
      <c r="J529" s="18">
        <f t="shared" si="15"/>
        <v>0</v>
      </c>
    </row>
    <row r="530" spans="1:10" ht="12.75" customHeight="1">
      <c r="A530" s="3"/>
      <c r="B530" s="30"/>
      <c r="C530" s="33" t="s">
        <v>623</v>
      </c>
      <c r="D530" s="33" t="s">
        <v>624</v>
      </c>
      <c r="E530" s="33" t="s">
        <v>631</v>
      </c>
      <c r="F530" s="32">
        <v>99.75</v>
      </c>
      <c r="G530" s="26"/>
      <c r="I530" s="18">
        <f t="shared" si="14"/>
        <v>0</v>
      </c>
      <c r="J530" s="18">
        <f t="shared" si="15"/>
        <v>0</v>
      </c>
    </row>
    <row r="531" spans="1:10" ht="12.75" customHeight="1">
      <c r="A531" s="1"/>
      <c r="B531" s="30"/>
      <c r="C531" s="33" t="s">
        <v>632</v>
      </c>
      <c r="D531" s="33" t="s">
        <v>633</v>
      </c>
      <c r="E531" s="33" t="s">
        <v>9</v>
      </c>
      <c r="F531" s="32">
        <v>29.75</v>
      </c>
      <c r="G531" s="26"/>
      <c r="I531" s="18">
        <f t="shared" si="14"/>
        <v>0</v>
      </c>
      <c r="J531" s="18">
        <f t="shared" si="15"/>
        <v>0</v>
      </c>
    </row>
    <row r="532" spans="1:10" ht="12.75" customHeight="1">
      <c r="A532" s="1"/>
      <c r="B532" s="30"/>
      <c r="C532" s="33" t="s">
        <v>632</v>
      </c>
      <c r="D532" s="33" t="s">
        <v>633</v>
      </c>
      <c r="E532" s="33" t="s">
        <v>634</v>
      </c>
      <c r="F532" s="32">
        <v>34.75</v>
      </c>
      <c r="G532" s="26"/>
      <c r="I532" s="18">
        <f aca="true" t="shared" si="16" ref="I532:I595">SUM(A532*F532)</f>
        <v>0</v>
      </c>
      <c r="J532" s="18">
        <f aca="true" t="shared" si="17" ref="J532:J595">SUM(B532*F532)</f>
        <v>0</v>
      </c>
    </row>
    <row r="533" spans="1:10" ht="12.75" customHeight="1">
      <c r="A533" s="1"/>
      <c r="B533" s="30"/>
      <c r="C533" s="33" t="s">
        <v>642</v>
      </c>
      <c r="D533" s="33" t="s">
        <v>643</v>
      </c>
      <c r="E533" s="33" t="s">
        <v>639</v>
      </c>
      <c r="F533" s="32">
        <v>47.5</v>
      </c>
      <c r="G533" s="26"/>
      <c r="I533" s="18">
        <f t="shared" si="16"/>
        <v>0</v>
      </c>
      <c r="J533" s="18">
        <f t="shared" si="17"/>
        <v>0</v>
      </c>
    </row>
    <row r="534" spans="1:10" ht="12.75" customHeight="1">
      <c r="A534" s="1"/>
      <c r="B534" s="30"/>
      <c r="C534" s="33" t="s">
        <v>642</v>
      </c>
      <c r="D534" s="33" t="s">
        <v>643</v>
      </c>
      <c r="E534" s="33" t="s">
        <v>15</v>
      </c>
      <c r="F534" s="32">
        <v>65.25</v>
      </c>
      <c r="G534" s="26"/>
      <c r="I534" s="18">
        <f t="shared" si="16"/>
        <v>0</v>
      </c>
      <c r="J534" s="18">
        <f t="shared" si="17"/>
        <v>0</v>
      </c>
    </row>
    <row r="535" spans="1:10" ht="12.75" customHeight="1">
      <c r="A535" s="1"/>
      <c r="B535" s="30"/>
      <c r="C535" s="33" t="s">
        <v>642</v>
      </c>
      <c r="D535" s="33" t="s">
        <v>643</v>
      </c>
      <c r="E535" s="33" t="s">
        <v>16</v>
      </c>
      <c r="F535" s="32">
        <v>75.25</v>
      </c>
      <c r="G535" s="26"/>
      <c r="I535" s="18">
        <f t="shared" si="16"/>
        <v>0</v>
      </c>
      <c r="J535" s="18">
        <f t="shared" si="17"/>
        <v>0</v>
      </c>
    </row>
    <row r="536" spans="1:10" ht="12.75" customHeight="1">
      <c r="A536" s="3"/>
      <c r="B536" s="30"/>
      <c r="C536" s="33" t="s">
        <v>650</v>
      </c>
      <c r="D536" s="33" t="s">
        <v>651</v>
      </c>
      <c r="E536" s="33" t="s">
        <v>175</v>
      </c>
      <c r="F536" s="32">
        <v>50.25</v>
      </c>
      <c r="G536" s="26"/>
      <c r="I536" s="18">
        <f t="shared" si="16"/>
        <v>0</v>
      </c>
      <c r="J536" s="18">
        <f t="shared" si="17"/>
        <v>0</v>
      </c>
    </row>
    <row r="537" spans="1:10" ht="12.75" customHeight="1">
      <c r="A537" s="3"/>
      <c r="B537" s="30"/>
      <c r="C537" s="33" t="s">
        <v>650</v>
      </c>
      <c r="D537" s="33" t="s">
        <v>651</v>
      </c>
      <c r="E537" s="33" t="s">
        <v>24</v>
      </c>
      <c r="F537" s="32">
        <v>60.25</v>
      </c>
      <c r="G537" s="26"/>
      <c r="I537" s="18">
        <f t="shared" si="16"/>
        <v>0</v>
      </c>
      <c r="J537" s="18">
        <f t="shared" si="17"/>
        <v>0</v>
      </c>
    </row>
    <row r="538" spans="1:10" ht="12.75" customHeight="1">
      <c r="A538" s="3"/>
      <c r="B538" s="30"/>
      <c r="C538" s="33" t="s">
        <v>635</v>
      </c>
      <c r="D538" s="33" t="s">
        <v>636</v>
      </c>
      <c r="E538" s="33" t="s">
        <v>175</v>
      </c>
      <c r="F538" s="32">
        <v>50.25</v>
      </c>
      <c r="G538" s="26"/>
      <c r="I538" s="18">
        <f t="shared" si="16"/>
        <v>0</v>
      </c>
      <c r="J538" s="18">
        <f t="shared" si="17"/>
        <v>0</v>
      </c>
    </row>
    <row r="539" spans="1:10" ht="12.75" customHeight="1">
      <c r="A539" s="3"/>
      <c r="B539" s="30"/>
      <c r="C539" s="33" t="s">
        <v>635</v>
      </c>
      <c r="D539" s="33" t="s">
        <v>636</v>
      </c>
      <c r="E539" s="33" t="s">
        <v>24</v>
      </c>
      <c r="F539" s="32">
        <v>60.25</v>
      </c>
      <c r="G539" s="26"/>
      <c r="I539" s="18">
        <f t="shared" si="16"/>
        <v>0</v>
      </c>
      <c r="J539" s="18">
        <f t="shared" si="17"/>
        <v>0</v>
      </c>
    </row>
    <row r="540" spans="1:10" ht="12.75" customHeight="1">
      <c r="A540" s="3"/>
      <c r="B540" s="30"/>
      <c r="C540" s="33" t="s">
        <v>635</v>
      </c>
      <c r="D540" s="33" t="s">
        <v>636</v>
      </c>
      <c r="E540" s="33" t="s">
        <v>176</v>
      </c>
      <c r="F540" s="32">
        <v>70.25</v>
      </c>
      <c r="G540" s="26"/>
      <c r="I540" s="18">
        <f t="shared" si="16"/>
        <v>0</v>
      </c>
      <c r="J540" s="18">
        <f t="shared" si="17"/>
        <v>0</v>
      </c>
    </row>
    <row r="541" spans="1:10" ht="12.75" customHeight="1">
      <c r="A541" s="1"/>
      <c r="B541" s="30"/>
      <c r="C541" s="33" t="s">
        <v>637</v>
      </c>
      <c r="D541" s="33" t="s">
        <v>638</v>
      </c>
      <c r="E541" s="33" t="s">
        <v>639</v>
      </c>
      <c r="F541" s="32">
        <v>45.5</v>
      </c>
      <c r="G541" s="26"/>
      <c r="I541" s="18">
        <f t="shared" si="16"/>
        <v>0</v>
      </c>
      <c r="J541" s="18">
        <f t="shared" si="17"/>
        <v>0</v>
      </c>
    </row>
    <row r="542" spans="1:10" ht="12.75" customHeight="1">
      <c r="A542" s="1"/>
      <c r="B542" s="30"/>
      <c r="C542" s="33" t="s">
        <v>637</v>
      </c>
      <c r="D542" s="33" t="s">
        <v>638</v>
      </c>
      <c r="E542" s="33" t="s">
        <v>23</v>
      </c>
      <c r="F542" s="32">
        <v>53.25</v>
      </c>
      <c r="G542" s="26"/>
      <c r="I542" s="18">
        <f t="shared" si="16"/>
        <v>0</v>
      </c>
      <c r="J542" s="18">
        <f t="shared" si="17"/>
        <v>0</v>
      </c>
    </row>
    <row r="543" spans="1:10" ht="12.75" customHeight="1">
      <c r="A543" s="1"/>
      <c r="B543" s="30"/>
      <c r="C543" s="33" t="s">
        <v>637</v>
      </c>
      <c r="D543" s="33" t="s">
        <v>638</v>
      </c>
      <c r="E543" s="33" t="s">
        <v>15</v>
      </c>
      <c r="F543" s="32">
        <v>63.25</v>
      </c>
      <c r="G543" s="26"/>
      <c r="I543" s="18">
        <f t="shared" si="16"/>
        <v>0</v>
      </c>
      <c r="J543" s="18">
        <f t="shared" si="17"/>
        <v>0</v>
      </c>
    </row>
    <row r="544" spans="1:10" ht="12.75" customHeight="1">
      <c r="A544" s="1"/>
      <c r="B544" s="30"/>
      <c r="C544" s="33" t="s">
        <v>637</v>
      </c>
      <c r="D544" s="33" t="s">
        <v>638</v>
      </c>
      <c r="E544" s="33" t="s">
        <v>175</v>
      </c>
      <c r="F544" s="32">
        <v>50.25</v>
      </c>
      <c r="G544" s="26"/>
      <c r="I544" s="18">
        <f t="shared" si="16"/>
        <v>0</v>
      </c>
      <c r="J544" s="18">
        <f t="shared" si="17"/>
        <v>0</v>
      </c>
    </row>
    <row r="545" spans="1:10" ht="12.75" customHeight="1">
      <c r="A545" s="1"/>
      <c r="B545" s="30"/>
      <c r="C545" s="33" t="s">
        <v>637</v>
      </c>
      <c r="D545" s="33" t="s">
        <v>638</v>
      </c>
      <c r="E545" s="33" t="s">
        <v>24</v>
      </c>
      <c r="F545" s="32">
        <v>60.25</v>
      </c>
      <c r="G545" s="26"/>
      <c r="I545" s="18">
        <f t="shared" si="16"/>
        <v>0</v>
      </c>
      <c r="J545" s="18">
        <f t="shared" si="17"/>
        <v>0</v>
      </c>
    </row>
    <row r="546" spans="1:10" ht="12.75" customHeight="1">
      <c r="A546" s="3"/>
      <c r="B546" s="30"/>
      <c r="C546" s="33" t="s">
        <v>637</v>
      </c>
      <c r="D546" s="33" t="s">
        <v>638</v>
      </c>
      <c r="E546" s="33" t="s">
        <v>176</v>
      </c>
      <c r="F546" s="32">
        <v>70.25</v>
      </c>
      <c r="G546" s="26"/>
      <c r="I546" s="18">
        <f t="shared" si="16"/>
        <v>0</v>
      </c>
      <c r="J546" s="18">
        <f t="shared" si="17"/>
        <v>0</v>
      </c>
    </row>
    <row r="547" spans="1:10" ht="12.75" customHeight="1">
      <c r="A547" s="1"/>
      <c r="B547" s="30"/>
      <c r="C547" s="33" t="s">
        <v>640</v>
      </c>
      <c r="D547" s="33" t="s">
        <v>641</v>
      </c>
      <c r="E547" s="33" t="s">
        <v>9</v>
      </c>
      <c r="F547" s="32">
        <v>31.75</v>
      </c>
      <c r="G547" s="26"/>
      <c r="I547" s="18">
        <f t="shared" si="16"/>
        <v>0</v>
      </c>
      <c r="J547" s="18">
        <f t="shared" si="17"/>
        <v>0</v>
      </c>
    </row>
    <row r="548" spans="1:10" ht="12.75" customHeight="1">
      <c r="A548" s="3"/>
      <c r="B548" s="30"/>
      <c r="C548" s="33" t="s">
        <v>644</v>
      </c>
      <c r="D548" s="33" t="s">
        <v>645</v>
      </c>
      <c r="E548" s="33" t="s">
        <v>175</v>
      </c>
      <c r="F548" s="32">
        <v>50.25</v>
      </c>
      <c r="G548" s="26"/>
      <c r="I548" s="18">
        <f t="shared" si="16"/>
        <v>0</v>
      </c>
      <c r="J548" s="18">
        <f t="shared" si="17"/>
        <v>0</v>
      </c>
    </row>
    <row r="549" spans="1:10" ht="12.75" customHeight="1">
      <c r="A549" s="3"/>
      <c r="B549" s="30"/>
      <c r="C549" s="33" t="s">
        <v>644</v>
      </c>
      <c r="D549" s="33" t="s">
        <v>645</v>
      </c>
      <c r="E549" s="33" t="s">
        <v>24</v>
      </c>
      <c r="F549" s="32">
        <v>60.25</v>
      </c>
      <c r="G549" s="26"/>
      <c r="I549" s="18">
        <f t="shared" si="16"/>
        <v>0</v>
      </c>
      <c r="J549" s="18">
        <f t="shared" si="17"/>
        <v>0</v>
      </c>
    </row>
    <row r="550" spans="1:10" ht="12.75" customHeight="1">
      <c r="A550" s="3"/>
      <c r="B550" s="30"/>
      <c r="C550" s="33" t="s">
        <v>644</v>
      </c>
      <c r="D550" s="33" t="s">
        <v>645</v>
      </c>
      <c r="E550" s="33" t="s">
        <v>176</v>
      </c>
      <c r="F550" s="32">
        <v>70.25</v>
      </c>
      <c r="G550" s="26"/>
      <c r="I550" s="18">
        <f t="shared" si="16"/>
        <v>0</v>
      </c>
      <c r="J550" s="18">
        <f t="shared" si="17"/>
        <v>0</v>
      </c>
    </row>
    <row r="551" spans="1:10" ht="12.75" customHeight="1">
      <c r="A551" s="1"/>
      <c r="B551" s="30"/>
      <c r="C551" s="33" t="s">
        <v>646</v>
      </c>
      <c r="D551" s="33" t="s">
        <v>647</v>
      </c>
      <c r="E551" s="33" t="s">
        <v>15</v>
      </c>
      <c r="F551" s="32">
        <v>59.25</v>
      </c>
      <c r="G551" s="26"/>
      <c r="I551" s="18">
        <f t="shared" si="16"/>
        <v>0</v>
      </c>
      <c r="J551" s="18">
        <f t="shared" si="17"/>
        <v>0</v>
      </c>
    </row>
    <row r="552" spans="1:10" ht="12.75" customHeight="1">
      <c r="A552" s="1"/>
      <c r="B552" s="30"/>
      <c r="C552" s="33" t="s">
        <v>646</v>
      </c>
      <c r="D552" s="33" t="s">
        <v>647</v>
      </c>
      <c r="E552" s="33" t="s">
        <v>16</v>
      </c>
      <c r="F552" s="32">
        <v>69.25</v>
      </c>
      <c r="G552" s="26"/>
      <c r="I552" s="18">
        <f t="shared" si="16"/>
        <v>0</v>
      </c>
      <c r="J552" s="18">
        <f t="shared" si="17"/>
        <v>0</v>
      </c>
    </row>
    <row r="553" spans="1:10" ht="12.75" customHeight="1">
      <c r="A553" s="3"/>
      <c r="B553" s="30"/>
      <c r="C553" s="33" t="s">
        <v>648</v>
      </c>
      <c r="D553" s="33" t="s">
        <v>649</v>
      </c>
      <c r="E553" s="33" t="s">
        <v>175</v>
      </c>
      <c r="F553" s="32">
        <v>50.25</v>
      </c>
      <c r="G553" s="26"/>
      <c r="I553" s="18">
        <f t="shared" si="16"/>
        <v>0</v>
      </c>
      <c r="J553" s="18">
        <f t="shared" si="17"/>
        <v>0</v>
      </c>
    </row>
    <row r="554" spans="1:10" ht="12.75" customHeight="1">
      <c r="A554" s="3"/>
      <c r="B554" s="30"/>
      <c r="C554" s="33" t="s">
        <v>648</v>
      </c>
      <c r="D554" s="33" t="s">
        <v>649</v>
      </c>
      <c r="E554" s="33" t="s">
        <v>24</v>
      </c>
      <c r="F554" s="32">
        <v>60.25</v>
      </c>
      <c r="G554" s="26"/>
      <c r="I554" s="18">
        <f t="shared" si="16"/>
        <v>0</v>
      </c>
      <c r="J554" s="18">
        <f t="shared" si="17"/>
        <v>0</v>
      </c>
    </row>
    <row r="555" spans="1:10" ht="12.75" customHeight="1">
      <c r="A555" s="1"/>
      <c r="B555" s="30"/>
      <c r="C555" s="33" t="s">
        <v>652</v>
      </c>
      <c r="D555" s="33" t="s">
        <v>653</v>
      </c>
      <c r="E555" s="33" t="s">
        <v>639</v>
      </c>
      <c r="F555" s="32">
        <v>47.5</v>
      </c>
      <c r="G555" s="26"/>
      <c r="I555" s="18">
        <f t="shared" si="16"/>
        <v>0</v>
      </c>
      <c r="J555" s="18">
        <f t="shared" si="17"/>
        <v>0</v>
      </c>
    </row>
    <row r="556" spans="1:10" ht="12.75" customHeight="1">
      <c r="A556" s="1"/>
      <c r="B556" s="30"/>
      <c r="C556" s="33" t="s">
        <v>652</v>
      </c>
      <c r="D556" s="33" t="s">
        <v>653</v>
      </c>
      <c r="E556" s="33" t="s">
        <v>23</v>
      </c>
      <c r="F556" s="32">
        <v>55.25</v>
      </c>
      <c r="G556" s="26"/>
      <c r="I556" s="18">
        <f t="shared" si="16"/>
        <v>0</v>
      </c>
      <c r="J556" s="18">
        <f t="shared" si="17"/>
        <v>0</v>
      </c>
    </row>
    <row r="557" spans="1:10" ht="12.75" customHeight="1">
      <c r="A557" s="1"/>
      <c r="B557" s="30"/>
      <c r="C557" s="33" t="s">
        <v>652</v>
      </c>
      <c r="D557" s="33" t="s">
        <v>653</v>
      </c>
      <c r="E557" s="33" t="s">
        <v>15</v>
      </c>
      <c r="F557" s="32">
        <v>65.25</v>
      </c>
      <c r="G557" s="26"/>
      <c r="I557" s="18">
        <f t="shared" si="16"/>
        <v>0</v>
      </c>
      <c r="J557" s="18">
        <f t="shared" si="17"/>
        <v>0</v>
      </c>
    </row>
    <row r="558" spans="1:10" ht="12.75" customHeight="1">
      <c r="A558" s="1"/>
      <c r="B558" s="30"/>
      <c r="C558" s="33" t="s">
        <v>652</v>
      </c>
      <c r="D558" s="33" t="s">
        <v>653</v>
      </c>
      <c r="E558" s="33" t="s">
        <v>175</v>
      </c>
      <c r="F558" s="32">
        <v>52.25</v>
      </c>
      <c r="G558" s="26"/>
      <c r="I558" s="18">
        <f t="shared" si="16"/>
        <v>0</v>
      </c>
      <c r="J558" s="18">
        <f t="shared" si="17"/>
        <v>0</v>
      </c>
    </row>
    <row r="559" spans="1:10" ht="12.75" customHeight="1">
      <c r="A559" s="1"/>
      <c r="B559" s="30"/>
      <c r="C559" s="33" t="s">
        <v>652</v>
      </c>
      <c r="D559" s="33" t="s">
        <v>653</v>
      </c>
      <c r="E559" s="33" t="s">
        <v>24</v>
      </c>
      <c r="F559" s="32">
        <v>62.25</v>
      </c>
      <c r="G559" s="26"/>
      <c r="I559" s="18">
        <f t="shared" si="16"/>
        <v>0</v>
      </c>
      <c r="J559" s="18">
        <f t="shared" si="17"/>
        <v>0</v>
      </c>
    </row>
    <row r="560" spans="1:10" ht="12.75" customHeight="1">
      <c r="A560" s="3"/>
      <c r="B560" s="30"/>
      <c r="C560" s="33" t="s">
        <v>652</v>
      </c>
      <c r="D560" s="33" t="s">
        <v>653</v>
      </c>
      <c r="E560" s="33" t="s">
        <v>176</v>
      </c>
      <c r="F560" s="32">
        <v>72.25</v>
      </c>
      <c r="G560" s="26"/>
      <c r="I560" s="18">
        <f t="shared" si="16"/>
        <v>0</v>
      </c>
      <c r="J560" s="18">
        <f t="shared" si="17"/>
        <v>0</v>
      </c>
    </row>
    <row r="561" spans="1:10" ht="12.75" customHeight="1">
      <c r="A561" s="1"/>
      <c r="B561" s="30"/>
      <c r="C561" s="31" t="s">
        <v>654</v>
      </c>
      <c r="D561" s="31" t="s">
        <v>655</v>
      </c>
      <c r="E561" s="31" t="s">
        <v>9</v>
      </c>
      <c r="F561" s="32">
        <v>33.5</v>
      </c>
      <c r="G561" s="26"/>
      <c r="I561" s="18">
        <f t="shared" si="16"/>
        <v>0</v>
      </c>
      <c r="J561" s="18">
        <f t="shared" si="17"/>
        <v>0</v>
      </c>
    </row>
    <row r="562" spans="1:10" ht="12.75" customHeight="1">
      <c r="A562" s="1"/>
      <c r="B562" s="30"/>
      <c r="C562" s="31" t="s">
        <v>656</v>
      </c>
      <c r="D562" s="31" t="s">
        <v>657</v>
      </c>
      <c r="E562" s="31" t="s">
        <v>10</v>
      </c>
      <c r="F562" s="32">
        <v>90.5</v>
      </c>
      <c r="G562" s="26"/>
      <c r="I562" s="18">
        <f t="shared" si="16"/>
        <v>0</v>
      </c>
      <c r="J562" s="18">
        <f t="shared" si="17"/>
        <v>0</v>
      </c>
    </row>
    <row r="563" spans="1:10" ht="12.75" customHeight="1">
      <c r="A563" s="1"/>
      <c r="B563" s="30"/>
      <c r="C563" s="31" t="s">
        <v>658</v>
      </c>
      <c r="D563" s="31" t="s">
        <v>659</v>
      </c>
      <c r="E563" s="31" t="s">
        <v>329</v>
      </c>
      <c r="F563" s="32">
        <v>21.5</v>
      </c>
      <c r="G563" s="26"/>
      <c r="I563" s="18">
        <f t="shared" si="16"/>
        <v>0</v>
      </c>
      <c r="J563" s="18">
        <f t="shared" si="17"/>
        <v>0</v>
      </c>
    </row>
    <row r="564" spans="1:10" ht="12.75" customHeight="1">
      <c r="A564" s="1"/>
      <c r="B564" s="30"/>
      <c r="C564" s="31" t="s">
        <v>658</v>
      </c>
      <c r="D564" s="31" t="s">
        <v>659</v>
      </c>
      <c r="E564" s="31" t="s">
        <v>22</v>
      </c>
      <c r="F564" s="32">
        <v>29</v>
      </c>
      <c r="G564" s="26"/>
      <c r="I564" s="18">
        <f t="shared" si="16"/>
        <v>0</v>
      </c>
      <c r="J564" s="18">
        <f t="shared" si="17"/>
        <v>0</v>
      </c>
    </row>
    <row r="565" spans="1:10" ht="12.75" customHeight="1">
      <c r="A565" s="1"/>
      <c r="B565" s="30"/>
      <c r="C565" s="31" t="s">
        <v>660</v>
      </c>
      <c r="D565" s="31" t="s">
        <v>661</v>
      </c>
      <c r="E565" s="31" t="s">
        <v>22</v>
      </c>
      <c r="F565" s="32">
        <v>29</v>
      </c>
      <c r="G565" s="26"/>
      <c r="I565" s="18">
        <f t="shared" si="16"/>
        <v>0</v>
      </c>
      <c r="J565" s="18">
        <f t="shared" si="17"/>
        <v>0</v>
      </c>
    </row>
    <row r="566" spans="1:10" ht="12.75" customHeight="1">
      <c r="A566" s="1"/>
      <c r="B566" s="30"/>
      <c r="C566" s="31" t="s">
        <v>662</v>
      </c>
      <c r="D566" s="31" t="s">
        <v>663</v>
      </c>
      <c r="E566" s="31" t="s">
        <v>664</v>
      </c>
      <c r="F566" s="32">
        <v>81.5</v>
      </c>
      <c r="G566" s="26"/>
      <c r="I566" s="18">
        <f t="shared" si="16"/>
        <v>0</v>
      </c>
      <c r="J566" s="18">
        <f t="shared" si="17"/>
        <v>0</v>
      </c>
    </row>
    <row r="567" spans="1:10" ht="12.75" customHeight="1">
      <c r="A567" s="1"/>
      <c r="B567" s="30"/>
      <c r="C567" s="31" t="s">
        <v>665</v>
      </c>
      <c r="D567" s="31" t="s">
        <v>666</v>
      </c>
      <c r="E567" s="31" t="s">
        <v>667</v>
      </c>
      <c r="F567" s="32">
        <v>61.5</v>
      </c>
      <c r="G567" s="26"/>
      <c r="I567" s="18">
        <f t="shared" si="16"/>
        <v>0</v>
      </c>
      <c r="J567" s="18">
        <f t="shared" si="17"/>
        <v>0</v>
      </c>
    </row>
    <row r="568" spans="1:10" ht="12.75" customHeight="1">
      <c r="A568" s="1"/>
      <c r="B568" s="30"/>
      <c r="C568" s="31" t="s">
        <v>665</v>
      </c>
      <c r="D568" s="31" t="s">
        <v>666</v>
      </c>
      <c r="E568" s="31" t="s">
        <v>664</v>
      </c>
      <c r="F568" s="32">
        <v>81.5</v>
      </c>
      <c r="G568" s="26"/>
      <c r="I568" s="18">
        <f t="shared" si="16"/>
        <v>0</v>
      </c>
      <c r="J568" s="18">
        <f t="shared" si="17"/>
        <v>0</v>
      </c>
    </row>
    <row r="569" spans="1:10" ht="12.75" customHeight="1">
      <c r="A569" s="1"/>
      <c r="B569" s="30"/>
      <c r="C569" s="31" t="s">
        <v>668</v>
      </c>
      <c r="D569" s="31" t="s">
        <v>669</v>
      </c>
      <c r="E569" s="31" t="s">
        <v>664</v>
      </c>
      <c r="F569" s="32">
        <v>81.5</v>
      </c>
      <c r="G569" s="26"/>
      <c r="I569" s="18">
        <f t="shared" si="16"/>
        <v>0</v>
      </c>
      <c r="J569" s="18">
        <f t="shared" si="17"/>
        <v>0</v>
      </c>
    </row>
    <row r="570" spans="1:10" ht="12.75" customHeight="1">
      <c r="A570" s="1"/>
      <c r="B570" s="30"/>
      <c r="C570" s="31" t="s">
        <v>670</v>
      </c>
      <c r="D570" s="31" t="s">
        <v>671</v>
      </c>
      <c r="E570" s="31" t="s">
        <v>664</v>
      </c>
      <c r="F570" s="32">
        <v>81.5</v>
      </c>
      <c r="G570" s="26"/>
      <c r="I570" s="18">
        <f t="shared" si="16"/>
        <v>0</v>
      </c>
      <c r="J570" s="18">
        <f t="shared" si="17"/>
        <v>0</v>
      </c>
    </row>
    <row r="571" spans="1:10" ht="12.75" customHeight="1">
      <c r="A571" s="1"/>
      <c r="B571" s="30"/>
      <c r="C571" s="31" t="s">
        <v>674</v>
      </c>
      <c r="D571" s="31" t="s">
        <v>675</v>
      </c>
      <c r="E571" s="31" t="s">
        <v>10</v>
      </c>
      <c r="F571" s="32">
        <v>90.5</v>
      </c>
      <c r="G571" s="26"/>
      <c r="I571" s="18">
        <f t="shared" si="16"/>
        <v>0</v>
      </c>
      <c r="J571" s="18">
        <f t="shared" si="17"/>
        <v>0</v>
      </c>
    </row>
    <row r="572" spans="2:10" ht="27.75" customHeight="1">
      <c r="B572" s="59" t="s">
        <v>676</v>
      </c>
      <c r="C572" s="60"/>
      <c r="D572" s="61"/>
      <c r="E572" s="48"/>
      <c r="F572" s="48"/>
      <c r="I572" s="18"/>
      <c r="J572" s="18"/>
    </row>
    <row r="573" spans="1:10" ht="12.75" customHeight="1">
      <c r="A573" s="1"/>
      <c r="B573" s="56"/>
      <c r="C573" s="57" t="s">
        <v>0</v>
      </c>
      <c r="D573" s="57" t="s">
        <v>1</v>
      </c>
      <c r="E573" s="58" t="s">
        <v>2</v>
      </c>
      <c r="F573" s="44" t="s">
        <v>3</v>
      </c>
      <c r="G573" s="45"/>
      <c r="I573" s="18"/>
      <c r="J573" s="18"/>
    </row>
    <row r="574" spans="1:10" ht="12.75" customHeight="1">
      <c r="A574" s="1"/>
      <c r="B574" s="30"/>
      <c r="C574" s="31" t="s">
        <v>677</v>
      </c>
      <c r="D574" s="31" t="s">
        <v>678</v>
      </c>
      <c r="E574" s="31" t="s">
        <v>6</v>
      </c>
      <c r="F574" s="32">
        <v>47.5</v>
      </c>
      <c r="G574" s="38"/>
      <c r="I574" s="18">
        <f t="shared" si="16"/>
        <v>0</v>
      </c>
      <c r="J574" s="18">
        <f t="shared" si="17"/>
        <v>0</v>
      </c>
    </row>
    <row r="575" spans="1:10" ht="12.75" customHeight="1">
      <c r="A575" s="1"/>
      <c r="B575" s="30"/>
      <c r="C575" s="31" t="s">
        <v>677</v>
      </c>
      <c r="D575" s="31" t="s">
        <v>678</v>
      </c>
      <c r="E575" s="31" t="s">
        <v>679</v>
      </c>
      <c r="F575" s="32">
        <v>149</v>
      </c>
      <c r="G575" s="26"/>
      <c r="I575" s="18">
        <f t="shared" si="16"/>
        <v>0</v>
      </c>
      <c r="J575" s="18">
        <f t="shared" si="17"/>
        <v>0</v>
      </c>
    </row>
    <row r="576" spans="1:10" ht="12.75" customHeight="1">
      <c r="A576" s="3"/>
      <c r="B576" s="35"/>
      <c r="C576" s="31" t="s">
        <v>677</v>
      </c>
      <c r="D576" s="31" t="s">
        <v>678</v>
      </c>
      <c r="E576" s="31" t="s">
        <v>680</v>
      </c>
      <c r="F576" s="32">
        <v>113.5</v>
      </c>
      <c r="G576" s="26"/>
      <c r="I576" s="18">
        <f t="shared" si="16"/>
        <v>0</v>
      </c>
      <c r="J576" s="18">
        <f t="shared" si="17"/>
        <v>0</v>
      </c>
    </row>
    <row r="577" spans="1:10" ht="12.75" customHeight="1">
      <c r="A577" s="3"/>
      <c r="B577" s="35"/>
      <c r="C577" s="31" t="s">
        <v>677</v>
      </c>
      <c r="D577" s="31" t="s">
        <v>678</v>
      </c>
      <c r="E577" s="31" t="s">
        <v>681</v>
      </c>
      <c r="F577" s="32">
        <v>128.5</v>
      </c>
      <c r="G577" s="26"/>
      <c r="I577" s="18">
        <f t="shared" si="16"/>
        <v>0</v>
      </c>
      <c r="J577" s="18">
        <f t="shared" si="17"/>
        <v>0</v>
      </c>
    </row>
    <row r="578" spans="1:10" ht="12.75" customHeight="1">
      <c r="A578" s="3"/>
      <c r="B578" s="35"/>
      <c r="C578" s="31" t="s">
        <v>682</v>
      </c>
      <c r="D578" s="31" t="s">
        <v>683</v>
      </c>
      <c r="E578" s="31" t="s">
        <v>680</v>
      </c>
      <c r="F578" s="32">
        <v>113.5</v>
      </c>
      <c r="G578" s="26"/>
      <c r="I578" s="18">
        <f t="shared" si="16"/>
        <v>0</v>
      </c>
      <c r="J578" s="18">
        <f t="shared" si="17"/>
        <v>0</v>
      </c>
    </row>
    <row r="579" spans="1:10" ht="12.75" customHeight="1">
      <c r="A579" s="1"/>
      <c r="B579" s="35"/>
      <c r="C579" s="31" t="s">
        <v>684</v>
      </c>
      <c r="D579" s="31" t="s">
        <v>685</v>
      </c>
      <c r="E579" s="31" t="s">
        <v>679</v>
      </c>
      <c r="F579" s="32">
        <v>149</v>
      </c>
      <c r="G579" s="26"/>
      <c r="I579" s="18">
        <f t="shared" si="16"/>
        <v>0</v>
      </c>
      <c r="J579" s="18">
        <f t="shared" si="17"/>
        <v>0</v>
      </c>
    </row>
    <row r="580" spans="1:10" ht="12.75" customHeight="1">
      <c r="A580" s="1"/>
      <c r="B580" s="35"/>
      <c r="C580" s="31" t="s">
        <v>684</v>
      </c>
      <c r="D580" s="31" t="s">
        <v>685</v>
      </c>
      <c r="E580" s="31" t="s">
        <v>680</v>
      </c>
      <c r="F580" s="32">
        <v>113.5</v>
      </c>
      <c r="G580" s="26"/>
      <c r="I580" s="18">
        <f t="shared" si="16"/>
        <v>0</v>
      </c>
      <c r="J580" s="18">
        <f t="shared" si="17"/>
        <v>0</v>
      </c>
    </row>
    <row r="581" spans="1:10" ht="12.75" customHeight="1">
      <c r="A581" s="1"/>
      <c r="B581" s="35"/>
      <c r="C581" s="31" t="s">
        <v>686</v>
      </c>
      <c r="D581" s="31" t="s">
        <v>687</v>
      </c>
      <c r="E581" s="31" t="s">
        <v>6</v>
      </c>
      <c r="F581" s="32">
        <v>47.5</v>
      </c>
      <c r="G581" s="26"/>
      <c r="I581" s="18">
        <f t="shared" si="16"/>
        <v>0</v>
      </c>
      <c r="J581" s="18">
        <f t="shared" si="17"/>
        <v>0</v>
      </c>
    </row>
    <row r="582" spans="1:10" ht="12.75" customHeight="1">
      <c r="A582" s="1"/>
      <c r="B582" s="35"/>
      <c r="C582" s="31" t="s">
        <v>686</v>
      </c>
      <c r="D582" s="31" t="s">
        <v>687</v>
      </c>
      <c r="E582" s="31" t="s">
        <v>679</v>
      </c>
      <c r="F582" s="32">
        <v>149</v>
      </c>
      <c r="G582" s="26"/>
      <c r="I582" s="18">
        <f t="shared" si="16"/>
        <v>0</v>
      </c>
      <c r="J582" s="18">
        <f t="shared" si="17"/>
        <v>0</v>
      </c>
    </row>
    <row r="583" spans="1:10" ht="12.75" customHeight="1">
      <c r="A583" s="3"/>
      <c r="B583" s="35"/>
      <c r="C583" s="31" t="s">
        <v>686</v>
      </c>
      <c r="D583" s="31" t="s">
        <v>687</v>
      </c>
      <c r="E583" s="31" t="s">
        <v>680</v>
      </c>
      <c r="F583" s="32">
        <v>113.5</v>
      </c>
      <c r="G583" s="26"/>
      <c r="I583" s="18">
        <f t="shared" si="16"/>
        <v>0</v>
      </c>
      <c r="J583" s="18">
        <f t="shared" si="17"/>
        <v>0</v>
      </c>
    </row>
    <row r="584" spans="1:10" ht="12.75" customHeight="1">
      <c r="A584" s="3"/>
      <c r="B584" s="35"/>
      <c r="C584" s="31" t="s">
        <v>686</v>
      </c>
      <c r="D584" s="31" t="s">
        <v>687</v>
      </c>
      <c r="E584" s="31" t="s">
        <v>681</v>
      </c>
      <c r="F584" s="32">
        <v>128.5</v>
      </c>
      <c r="G584" s="26"/>
      <c r="I584" s="18">
        <f t="shared" si="16"/>
        <v>0</v>
      </c>
      <c r="J584" s="18">
        <f t="shared" si="17"/>
        <v>0</v>
      </c>
    </row>
    <row r="585" spans="1:10" ht="12.75" customHeight="1">
      <c r="A585" s="1"/>
      <c r="B585" s="35"/>
      <c r="C585" s="31" t="s">
        <v>688</v>
      </c>
      <c r="D585" s="31" t="s">
        <v>689</v>
      </c>
      <c r="E585" s="31" t="s">
        <v>679</v>
      </c>
      <c r="F585" s="32">
        <v>149</v>
      </c>
      <c r="G585" s="26"/>
      <c r="I585" s="18">
        <f t="shared" si="16"/>
        <v>0</v>
      </c>
      <c r="J585" s="18">
        <f t="shared" si="17"/>
        <v>0</v>
      </c>
    </row>
    <row r="586" spans="1:10" ht="12.75" customHeight="1">
      <c r="A586" s="1"/>
      <c r="B586" s="35"/>
      <c r="C586" s="31" t="s">
        <v>690</v>
      </c>
      <c r="D586" s="31" t="s">
        <v>691</v>
      </c>
      <c r="E586" s="31" t="s">
        <v>6</v>
      </c>
      <c r="F586" s="32">
        <v>47.5</v>
      </c>
      <c r="G586" s="26"/>
      <c r="I586" s="18">
        <f t="shared" si="16"/>
        <v>0</v>
      </c>
      <c r="J586" s="18">
        <f t="shared" si="17"/>
        <v>0</v>
      </c>
    </row>
    <row r="587" spans="1:10" ht="12.75" customHeight="1">
      <c r="A587" s="3"/>
      <c r="B587" s="35"/>
      <c r="C587" s="31" t="s">
        <v>690</v>
      </c>
      <c r="D587" s="31" t="s">
        <v>691</v>
      </c>
      <c r="E587" s="31" t="s">
        <v>680</v>
      </c>
      <c r="F587" s="32">
        <v>113.5</v>
      </c>
      <c r="G587" s="26"/>
      <c r="I587" s="18">
        <f t="shared" si="16"/>
        <v>0</v>
      </c>
      <c r="J587" s="18">
        <f t="shared" si="17"/>
        <v>0</v>
      </c>
    </row>
    <row r="588" spans="1:10" ht="12.75" customHeight="1">
      <c r="A588" s="3"/>
      <c r="B588" s="35"/>
      <c r="C588" s="31" t="s">
        <v>690</v>
      </c>
      <c r="D588" s="31" t="s">
        <v>691</v>
      </c>
      <c r="E588" s="31" t="s">
        <v>681</v>
      </c>
      <c r="F588" s="32">
        <v>128.5</v>
      </c>
      <c r="G588" s="26"/>
      <c r="I588" s="18">
        <f t="shared" si="16"/>
        <v>0</v>
      </c>
      <c r="J588" s="18">
        <f t="shared" si="17"/>
        <v>0</v>
      </c>
    </row>
    <row r="589" spans="1:10" ht="12.75" customHeight="1">
      <c r="A589" s="1"/>
      <c r="B589" s="35"/>
      <c r="C589" s="31" t="s">
        <v>692</v>
      </c>
      <c r="D589" s="31" t="s">
        <v>693</v>
      </c>
      <c r="E589" s="31" t="s">
        <v>679</v>
      </c>
      <c r="F589" s="32">
        <v>149</v>
      </c>
      <c r="G589" s="26"/>
      <c r="I589" s="18">
        <f t="shared" si="16"/>
        <v>0</v>
      </c>
      <c r="J589" s="18">
        <f t="shared" si="17"/>
        <v>0</v>
      </c>
    </row>
    <row r="590" spans="1:10" ht="12.75" customHeight="1">
      <c r="A590" s="1"/>
      <c r="B590" s="35"/>
      <c r="C590" s="31" t="s">
        <v>694</v>
      </c>
      <c r="D590" s="31" t="s">
        <v>695</v>
      </c>
      <c r="E590" s="31" t="s">
        <v>679</v>
      </c>
      <c r="F590" s="32">
        <v>149</v>
      </c>
      <c r="G590" s="26"/>
      <c r="I590" s="18">
        <f t="shared" si="16"/>
        <v>0</v>
      </c>
      <c r="J590" s="18">
        <f t="shared" si="17"/>
        <v>0</v>
      </c>
    </row>
    <row r="591" spans="1:10" ht="12.75" customHeight="1">
      <c r="A591" s="3"/>
      <c r="B591" s="35"/>
      <c r="C591" s="31" t="s">
        <v>694</v>
      </c>
      <c r="D591" s="31" t="s">
        <v>695</v>
      </c>
      <c r="E591" s="31" t="s">
        <v>680</v>
      </c>
      <c r="F591" s="32">
        <v>113.5</v>
      </c>
      <c r="G591" s="26"/>
      <c r="I591" s="18">
        <f t="shared" si="16"/>
        <v>0</v>
      </c>
      <c r="J591" s="18">
        <f t="shared" si="17"/>
        <v>0</v>
      </c>
    </row>
    <row r="592" spans="1:10" ht="12.75" customHeight="1">
      <c r="A592" s="3"/>
      <c r="B592" s="35"/>
      <c r="C592" s="31" t="s">
        <v>694</v>
      </c>
      <c r="D592" s="31" t="s">
        <v>695</v>
      </c>
      <c r="E592" s="31" t="s">
        <v>681</v>
      </c>
      <c r="F592" s="32">
        <v>128.5</v>
      </c>
      <c r="G592" s="26"/>
      <c r="I592" s="18">
        <f t="shared" si="16"/>
        <v>0</v>
      </c>
      <c r="J592" s="18">
        <f t="shared" si="17"/>
        <v>0</v>
      </c>
    </row>
    <row r="593" spans="1:10" ht="12.75" customHeight="1">
      <c r="A593" s="1"/>
      <c r="B593" s="35"/>
      <c r="C593" s="31" t="s">
        <v>696</v>
      </c>
      <c r="D593" s="31" t="s">
        <v>697</v>
      </c>
      <c r="E593" s="31" t="s">
        <v>679</v>
      </c>
      <c r="F593" s="32">
        <v>149</v>
      </c>
      <c r="G593" s="26"/>
      <c r="I593" s="18">
        <f t="shared" si="16"/>
        <v>0</v>
      </c>
      <c r="J593" s="18">
        <f t="shared" si="17"/>
        <v>0</v>
      </c>
    </row>
    <row r="594" spans="1:10" ht="12.75" customHeight="1">
      <c r="A594" s="3"/>
      <c r="B594" s="35"/>
      <c r="C594" s="31" t="s">
        <v>696</v>
      </c>
      <c r="D594" s="31" t="s">
        <v>697</v>
      </c>
      <c r="E594" s="31" t="s">
        <v>680</v>
      </c>
      <c r="F594" s="32">
        <v>113.5</v>
      </c>
      <c r="G594" s="26"/>
      <c r="I594" s="18">
        <f t="shared" si="16"/>
        <v>0</v>
      </c>
      <c r="J594" s="18">
        <f t="shared" si="17"/>
        <v>0</v>
      </c>
    </row>
    <row r="595" spans="1:10" ht="12.75" customHeight="1">
      <c r="A595" s="3"/>
      <c r="B595" s="35"/>
      <c r="C595" s="31" t="s">
        <v>696</v>
      </c>
      <c r="D595" s="31" t="s">
        <v>697</v>
      </c>
      <c r="E595" s="31" t="s">
        <v>681</v>
      </c>
      <c r="F595" s="32">
        <v>128.5</v>
      </c>
      <c r="G595" s="26"/>
      <c r="I595" s="18">
        <f t="shared" si="16"/>
        <v>0</v>
      </c>
      <c r="J595" s="18">
        <f t="shared" si="17"/>
        <v>0</v>
      </c>
    </row>
    <row r="596" spans="1:10" ht="12.75" customHeight="1">
      <c r="A596" s="1"/>
      <c r="B596" s="35"/>
      <c r="C596" s="31" t="s">
        <v>698</v>
      </c>
      <c r="D596" s="31" t="s">
        <v>699</v>
      </c>
      <c r="E596" s="31" t="s">
        <v>679</v>
      </c>
      <c r="F596" s="32">
        <v>149</v>
      </c>
      <c r="G596" s="26"/>
      <c r="I596" s="18">
        <f aca="true" t="shared" si="18" ref="I596:I658">SUM(A596*F596)</f>
        <v>0</v>
      </c>
      <c r="J596" s="18">
        <f aca="true" t="shared" si="19" ref="J596:J658">SUM(B596*F596)</f>
        <v>0</v>
      </c>
    </row>
    <row r="597" spans="1:10" ht="12.75" customHeight="1">
      <c r="A597" s="3"/>
      <c r="B597" s="35"/>
      <c r="C597" s="31" t="s">
        <v>698</v>
      </c>
      <c r="D597" s="31" t="s">
        <v>699</v>
      </c>
      <c r="E597" s="31" t="s">
        <v>680</v>
      </c>
      <c r="F597" s="32">
        <v>113.5</v>
      </c>
      <c r="G597" s="26"/>
      <c r="I597" s="18">
        <f t="shared" si="18"/>
        <v>0</v>
      </c>
      <c r="J597" s="18">
        <f t="shared" si="19"/>
        <v>0</v>
      </c>
    </row>
    <row r="598" spans="1:10" ht="12.75" customHeight="1">
      <c r="A598" s="3"/>
      <c r="B598" s="35"/>
      <c r="C598" s="31" t="s">
        <v>698</v>
      </c>
      <c r="D598" s="31" t="s">
        <v>699</v>
      </c>
      <c r="E598" s="31" t="s">
        <v>681</v>
      </c>
      <c r="F598" s="32">
        <v>128.5</v>
      </c>
      <c r="G598" s="26"/>
      <c r="I598" s="18">
        <f t="shared" si="18"/>
        <v>0</v>
      </c>
      <c r="J598" s="18">
        <f t="shared" si="19"/>
        <v>0</v>
      </c>
    </row>
    <row r="599" spans="1:10" ht="12.75" customHeight="1">
      <c r="A599" s="1"/>
      <c r="B599" s="30"/>
      <c r="C599" s="31" t="s">
        <v>700</v>
      </c>
      <c r="D599" s="31" t="s">
        <v>701</v>
      </c>
      <c r="E599" s="31" t="s">
        <v>679</v>
      </c>
      <c r="F599" s="32">
        <v>149</v>
      </c>
      <c r="G599" s="26"/>
      <c r="I599" s="18">
        <f t="shared" si="18"/>
        <v>0</v>
      </c>
      <c r="J599" s="18">
        <f t="shared" si="19"/>
        <v>0</v>
      </c>
    </row>
    <row r="600" spans="1:10" ht="12.75" customHeight="1">
      <c r="A600" s="1"/>
      <c r="B600" s="30"/>
      <c r="C600" s="31" t="s">
        <v>702</v>
      </c>
      <c r="D600" s="31" t="s">
        <v>703</v>
      </c>
      <c r="E600" s="31" t="s">
        <v>22</v>
      </c>
      <c r="F600" s="32">
        <v>29.5</v>
      </c>
      <c r="G600" s="26"/>
      <c r="I600" s="18">
        <f t="shared" si="18"/>
        <v>0</v>
      </c>
      <c r="J600" s="18">
        <f t="shared" si="19"/>
        <v>0</v>
      </c>
    </row>
    <row r="601" spans="1:10" ht="12.75" customHeight="1">
      <c r="A601" s="1"/>
      <c r="B601" s="30"/>
      <c r="C601" s="31" t="s">
        <v>704</v>
      </c>
      <c r="D601" s="31" t="s">
        <v>705</v>
      </c>
      <c r="E601" s="31" t="s">
        <v>22</v>
      </c>
      <c r="F601" s="32">
        <v>29.5</v>
      </c>
      <c r="G601" s="26"/>
      <c r="I601" s="18">
        <f t="shared" si="18"/>
        <v>0</v>
      </c>
      <c r="J601" s="18">
        <f t="shared" si="19"/>
        <v>0</v>
      </c>
    </row>
    <row r="602" spans="1:10" ht="12.75" customHeight="1">
      <c r="A602" s="1"/>
      <c r="B602" s="30"/>
      <c r="C602" s="31" t="s">
        <v>706</v>
      </c>
      <c r="D602" s="31" t="s">
        <v>707</v>
      </c>
      <c r="E602" s="31" t="s">
        <v>9</v>
      </c>
      <c r="F602" s="32">
        <v>29.5</v>
      </c>
      <c r="G602" s="26"/>
      <c r="I602" s="18">
        <f t="shared" si="18"/>
        <v>0</v>
      </c>
      <c r="J602" s="18">
        <f t="shared" si="19"/>
        <v>0</v>
      </c>
    </row>
    <row r="603" spans="1:10" ht="12.75" customHeight="1">
      <c r="A603" s="1"/>
      <c r="B603" s="30"/>
      <c r="C603" s="31" t="s">
        <v>708</v>
      </c>
      <c r="D603" s="31" t="s">
        <v>709</v>
      </c>
      <c r="E603" s="31" t="s">
        <v>710</v>
      </c>
      <c r="F603" s="34">
        <v>610.5</v>
      </c>
      <c r="G603" s="26"/>
      <c r="I603" s="18">
        <f t="shared" si="18"/>
        <v>0</v>
      </c>
      <c r="J603" s="18">
        <f t="shared" si="19"/>
        <v>0</v>
      </c>
    </row>
    <row r="604" spans="2:10" ht="27.75" customHeight="1">
      <c r="B604" s="59" t="s">
        <v>711</v>
      </c>
      <c r="C604" s="60"/>
      <c r="D604" s="61"/>
      <c r="E604" s="48"/>
      <c r="F604" s="48"/>
      <c r="I604" s="18"/>
      <c r="J604" s="18"/>
    </row>
    <row r="605" spans="1:10" ht="12.75" customHeight="1">
      <c r="A605" s="1"/>
      <c r="B605" s="56"/>
      <c r="C605" s="57" t="s">
        <v>0</v>
      </c>
      <c r="D605" s="57" t="s">
        <v>1</v>
      </c>
      <c r="E605" s="62" t="s">
        <v>2</v>
      </c>
      <c r="F605" s="44" t="s">
        <v>3</v>
      </c>
      <c r="G605" s="45"/>
      <c r="I605" s="18"/>
      <c r="J605" s="18"/>
    </row>
    <row r="606" spans="1:10" ht="12.75" customHeight="1">
      <c r="A606" s="1"/>
      <c r="B606" s="30"/>
      <c r="C606" s="31" t="s">
        <v>404</v>
      </c>
      <c r="D606" s="31" t="s">
        <v>405</v>
      </c>
      <c r="E606" s="31" t="s">
        <v>712</v>
      </c>
      <c r="F606" s="32">
        <v>79</v>
      </c>
      <c r="G606" s="26"/>
      <c r="I606" s="18">
        <f t="shared" si="18"/>
        <v>0</v>
      </c>
      <c r="J606" s="18">
        <f t="shared" si="19"/>
        <v>0</v>
      </c>
    </row>
    <row r="607" spans="1:10" ht="12.75" customHeight="1">
      <c r="A607" s="1"/>
      <c r="B607" s="30"/>
      <c r="C607" s="31" t="s">
        <v>404</v>
      </c>
      <c r="D607" s="31" t="s">
        <v>405</v>
      </c>
      <c r="E607" s="31" t="s">
        <v>714</v>
      </c>
      <c r="F607" s="32">
        <v>79</v>
      </c>
      <c r="G607" s="26"/>
      <c r="I607" s="18">
        <f t="shared" si="18"/>
        <v>0</v>
      </c>
      <c r="J607" s="18">
        <f t="shared" si="19"/>
        <v>0</v>
      </c>
    </row>
    <row r="608" spans="1:10" ht="12.75" customHeight="1">
      <c r="A608" s="1"/>
      <c r="B608" s="30"/>
      <c r="C608" s="31" t="s">
        <v>404</v>
      </c>
      <c r="D608" s="31" t="s">
        <v>405</v>
      </c>
      <c r="E608" s="31" t="s">
        <v>715</v>
      </c>
      <c r="F608" s="32">
        <v>79</v>
      </c>
      <c r="G608" s="26"/>
      <c r="I608" s="18">
        <f t="shared" si="18"/>
        <v>0</v>
      </c>
      <c r="J608" s="18">
        <f t="shared" si="19"/>
        <v>0</v>
      </c>
    </row>
    <row r="609" spans="1:10" ht="12.75" customHeight="1">
      <c r="A609" s="1"/>
      <c r="B609" s="30"/>
      <c r="C609" s="31" t="s">
        <v>404</v>
      </c>
      <c r="D609" s="31" t="s">
        <v>405</v>
      </c>
      <c r="E609" s="31" t="s">
        <v>720</v>
      </c>
      <c r="F609" s="32">
        <v>340.5</v>
      </c>
      <c r="G609" s="26"/>
      <c r="I609" s="18">
        <f t="shared" si="18"/>
        <v>0</v>
      </c>
      <c r="J609" s="18">
        <f t="shared" si="19"/>
        <v>0</v>
      </c>
    </row>
    <row r="610" spans="1:10" ht="12.75" customHeight="1">
      <c r="A610" s="1"/>
      <c r="B610" s="30"/>
      <c r="C610" s="31" t="s">
        <v>404</v>
      </c>
      <c r="D610" s="31" t="s">
        <v>405</v>
      </c>
      <c r="E610" s="31" t="s">
        <v>722</v>
      </c>
      <c r="F610" s="32">
        <v>350.5</v>
      </c>
      <c r="G610" s="26"/>
      <c r="I610" s="18">
        <f t="shared" si="18"/>
        <v>0</v>
      </c>
      <c r="J610" s="18">
        <f t="shared" si="19"/>
        <v>0</v>
      </c>
    </row>
    <row r="611" spans="1:10" ht="12.75" customHeight="1">
      <c r="A611" s="1"/>
      <c r="B611" s="30"/>
      <c r="C611" s="31" t="s">
        <v>404</v>
      </c>
      <c r="D611" s="31" t="s">
        <v>405</v>
      </c>
      <c r="E611" s="31" t="s">
        <v>723</v>
      </c>
      <c r="F611" s="32">
        <v>340.5</v>
      </c>
      <c r="G611" s="26"/>
      <c r="I611" s="18">
        <f t="shared" si="18"/>
        <v>0</v>
      </c>
      <c r="J611" s="18">
        <f t="shared" si="19"/>
        <v>0</v>
      </c>
    </row>
    <row r="612" spans="1:10" ht="12.75" customHeight="1">
      <c r="A612" s="1"/>
      <c r="B612" s="30"/>
      <c r="C612" s="31" t="s">
        <v>404</v>
      </c>
      <c r="D612" s="31" t="s">
        <v>405</v>
      </c>
      <c r="E612" s="31" t="s">
        <v>724</v>
      </c>
      <c r="F612" s="32">
        <v>405</v>
      </c>
      <c r="G612" s="26"/>
      <c r="I612" s="18">
        <f t="shared" si="18"/>
        <v>0</v>
      </c>
      <c r="J612" s="18">
        <f t="shared" si="19"/>
        <v>0</v>
      </c>
    </row>
    <row r="613" spans="1:10" ht="12.75" customHeight="1">
      <c r="A613" s="1"/>
      <c r="B613" s="30"/>
      <c r="C613" s="31" t="s">
        <v>623</v>
      </c>
      <c r="D613" s="31" t="s">
        <v>624</v>
      </c>
      <c r="E613" s="31" t="s">
        <v>726</v>
      </c>
      <c r="F613" s="32">
        <v>79</v>
      </c>
      <c r="G613" s="26"/>
      <c r="I613" s="18">
        <f t="shared" si="18"/>
        <v>0</v>
      </c>
      <c r="J613" s="18">
        <f t="shared" si="19"/>
        <v>0</v>
      </c>
    </row>
    <row r="614" spans="1:10" ht="12.75" customHeight="1">
      <c r="A614" s="1"/>
      <c r="B614" s="30"/>
      <c r="C614" s="31" t="s">
        <v>623</v>
      </c>
      <c r="D614" s="31" t="s">
        <v>624</v>
      </c>
      <c r="E614" s="31" t="s">
        <v>727</v>
      </c>
      <c r="F614" s="32">
        <v>79</v>
      </c>
      <c r="G614" s="26"/>
      <c r="I614" s="18">
        <f t="shared" si="18"/>
        <v>0</v>
      </c>
      <c r="J614" s="18">
        <f t="shared" si="19"/>
        <v>0</v>
      </c>
    </row>
    <row r="615" spans="1:10" ht="12.75" customHeight="1">
      <c r="A615" s="1"/>
      <c r="B615" s="30"/>
      <c r="C615" s="31" t="s">
        <v>623</v>
      </c>
      <c r="D615" s="31" t="s">
        <v>624</v>
      </c>
      <c r="E615" s="31" t="s">
        <v>712</v>
      </c>
      <c r="F615" s="32">
        <v>79</v>
      </c>
      <c r="G615" s="26"/>
      <c r="I615" s="18">
        <f t="shared" si="18"/>
        <v>0</v>
      </c>
      <c r="J615" s="18">
        <f t="shared" si="19"/>
        <v>0</v>
      </c>
    </row>
    <row r="616" spans="1:10" ht="12.75" customHeight="1">
      <c r="A616" s="1"/>
      <c r="B616" s="30"/>
      <c r="C616" s="31" t="s">
        <v>623</v>
      </c>
      <c r="D616" s="31" t="s">
        <v>624</v>
      </c>
      <c r="E616" s="31" t="s">
        <v>728</v>
      </c>
      <c r="F616" s="32">
        <v>79</v>
      </c>
      <c r="G616" s="26"/>
      <c r="I616" s="18">
        <f t="shared" si="18"/>
        <v>0</v>
      </c>
      <c r="J616" s="18">
        <f t="shared" si="19"/>
        <v>0</v>
      </c>
    </row>
    <row r="617" spans="1:10" ht="12.75" customHeight="1">
      <c r="A617" s="1"/>
      <c r="B617" s="30"/>
      <c r="C617" s="31" t="s">
        <v>623</v>
      </c>
      <c r="D617" s="31" t="s">
        <v>624</v>
      </c>
      <c r="E617" s="31" t="s">
        <v>729</v>
      </c>
      <c r="F617" s="32">
        <v>79</v>
      </c>
      <c r="G617" s="26"/>
      <c r="I617" s="18">
        <f t="shared" si="18"/>
        <v>0</v>
      </c>
      <c r="J617" s="18">
        <f t="shared" si="19"/>
        <v>0</v>
      </c>
    </row>
    <row r="618" spans="1:10" ht="12.75" customHeight="1">
      <c r="A618" s="1"/>
      <c r="B618" s="30"/>
      <c r="C618" s="31" t="s">
        <v>623</v>
      </c>
      <c r="D618" s="31" t="s">
        <v>624</v>
      </c>
      <c r="E618" s="31" t="s">
        <v>713</v>
      </c>
      <c r="F618" s="32">
        <v>89</v>
      </c>
      <c r="G618" s="26"/>
      <c r="I618" s="18">
        <f t="shared" si="18"/>
        <v>0</v>
      </c>
      <c r="J618" s="18">
        <f t="shared" si="19"/>
        <v>0</v>
      </c>
    </row>
    <row r="619" spans="1:10" ht="12.75" customHeight="1">
      <c r="A619" s="1"/>
      <c r="B619" s="30"/>
      <c r="C619" s="31" t="s">
        <v>623</v>
      </c>
      <c r="D619" s="31" t="s">
        <v>624</v>
      </c>
      <c r="E619" s="31" t="s">
        <v>730</v>
      </c>
      <c r="F619" s="32">
        <v>79</v>
      </c>
      <c r="G619" s="26"/>
      <c r="I619" s="18">
        <f t="shared" si="18"/>
        <v>0</v>
      </c>
      <c r="J619" s="18">
        <f t="shared" si="19"/>
        <v>0</v>
      </c>
    </row>
    <row r="620" spans="1:10" ht="12.75" customHeight="1">
      <c r="A620" s="1"/>
      <c r="B620" s="30"/>
      <c r="C620" s="31" t="s">
        <v>623</v>
      </c>
      <c r="D620" s="31" t="s">
        <v>624</v>
      </c>
      <c r="E620" s="31" t="s">
        <v>731</v>
      </c>
      <c r="F620" s="32">
        <v>79</v>
      </c>
      <c r="G620" s="26"/>
      <c r="I620" s="18">
        <f t="shared" si="18"/>
        <v>0</v>
      </c>
      <c r="J620" s="18">
        <f t="shared" si="19"/>
        <v>0</v>
      </c>
    </row>
    <row r="621" spans="1:10" ht="12.75" customHeight="1">
      <c r="A621" s="1"/>
      <c r="B621" s="30"/>
      <c r="C621" s="31" t="s">
        <v>623</v>
      </c>
      <c r="D621" s="31" t="s">
        <v>624</v>
      </c>
      <c r="E621" s="31" t="s">
        <v>714</v>
      </c>
      <c r="F621" s="32">
        <v>79</v>
      </c>
      <c r="G621" s="26"/>
      <c r="I621" s="18">
        <f t="shared" si="18"/>
        <v>0</v>
      </c>
      <c r="J621" s="18">
        <f t="shared" si="19"/>
        <v>0</v>
      </c>
    </row>
    <row r="622" spans="1:10" ht="12.75" customHeight="1">
      <c r="A622" s="1"/>
      <c r="B622" s="30"/>
      <c r="C622" s="31" t="s">
        <v>623</v>
      </c>
      <c r="D622" s="31" t="s">
        <v>624</v>
      </c>
      <c r="E622" s="31" t="s">
        <v>715</v>
      </c>
      <c r="F622" s="32">
        <v>79</v>
      </c>
      <c r="G622" s="26"/>
      <c r="I622" s="18">
        <f t="shared" si="18"/>
        <v>0</v>
      </c>
      <c r="J622" s="18">
        <f t="shared" si="19"/>
        <v>0</v>
      </c>
    </row>
    <row r="623" spans="1:10" ht="12.75" customHeight="1">
      <c r="A623" s="1"/>
      <c r="B623" s="30"/>
      <c r="C623" s="31" t="s">
        <v>623</v>
      </c>
      <c r="D623" s="31" t="s">
        <v>624</v>
      </c>
      <c r="E623" s="31" t="s">
        <v>733</v>
      </c>
      <c r="F623" s="32">
        <v>675</v>
      </c>
      <c r="G623" s="26"/>
      <c r="I623" s="18">
        <f t="shared" si="18"/>
        <v>0</v>
      </c>
      <c r="J623" s="18">
        <f t="shared" si="19"/>
        <v>0</v>
      </c>
    </row>
    <row r="624" spans="1:10" ht="12.75" customHeight="1">
      <c r="A624" s="1"/>
      <c r="B624" s="30"/>
      <c r="C624" s="31" t="s">
        <v>623</v>
      </c>
      <c r="D624" s="31" t="s">
        <v>624</v>
      </c>
      <c r="E624" s="31" t="s">
        <v>734</v>
      </c>
      <c r="F624" s="32">
        <v>550</v>
      </c>
      <c r="G624" s="26"/>
      <c r="I624" s="18">
        <f t="shared" si="18"/>
        <v>0</v>
      </c>
      <c r="J624" s="18">
        <f t="shared" si="19"/>
        <v>0</v>
      </c>
    </row>
    <row r="625" spans="1:10" ht="12.75" customHeight="1">
      <c r="A625" s="1"/>
      <c r="B625" s="30"/>
      <c r="C625" s="31" t="s">
        <v>623</v>
      </c>
      <c r="D625" s="31" t="s">
        <v>624</v>
      </c>
      <c r="E625" s="31" t="s">
        <v>735</v>
      </c>
      <c r="F625" s="32">
        <v>550</v>
      </c>
      <c r="G625" s="26"/>
      <c r="I625" s="18">
        <f t="shared" si="18"/>
        <v>0</v>
      </c>
      <c r="J625" s="18">
        <f t="shared" si="19"/>
        <v>0</v>
      </c>
    </row>
    <row r="626" spans="1:10" ht="12.75" customHeight="1">
      <c r="A626" s="1"/>
      <c r="B626" s="30"/>
      <c r="C626" s="31" t="s">
        <v>623</v>
      </c>
      <c r="D626" s="31" t="s">
        <v>624</v>
      </c>
      <c r="E626" s="31" t="s">
        <v>736</v>
      </c>
      <c r="F626" s="32">
        <v>699</v>
      </c>
      <c r="G626" s="26"/>
      <c r="I626" s="18">
        <f t="shared" si="18"/>
        <v>0</v>
      </c>
      <c r="J626" s="18">
        <f t="shared" si="19"/>
        <v>0</v>
      </c>
    </row>
    <row r="627" spans="1:10" ht="12.75" customHeight="1">
      <c r="A627" s="1"/>
      <c r="B627" s="30"/>
      <c r="C627" s="31" t="s">
        <v>623</v>
      </c>
      <c r="D627" s="31" t="s">
        <v>624</v>
      </c>
      <c r="E627" s="31" t="s">
        <v>737</v>
      </c>
      <c r="F627" s="32">
        <v>699</v>
      </c>
      <c r="G627" s="26"/>
      <c r="I627" s="18">
        <f t="shared" si="18"/>
        <v>0</v>
      </c>
      <c r="J627" s="18">
        <f t="shared" si="19"/>
        <v>0</v>
      </c>
    </row>
    <row r="628" spans="1:10" ht="12.75" customHeight="1">
      <c r="A628" s="1"/>
      <c r="B628" s="30"/>
      <c r="C628" s="31" t="s">
        <v>623</v>
      </c>
      <c r="D628" s="31" t="s">
        <v>624</v>
      </c>
      <c r="E628" s="31" t="s">
        <v>738</v>
      </c>
      <c r="F628" s="32">
        <v>699</v>
      </c>
      <c r="G628" s="26"/>
      <c r="I628" s="18">
        <f t="shared" si="18"/>
        <v>0</v>
      </c>
      <c r="J628" s="18">
        <f t="shared" si="19"/>
        <v>0</v>
      </c>
    </row>
    <row r="629" spans="1:10" ht="12.75" customHeight="1">
      <c r="A629" s="1"/>
      <c r="B629" s="30"/>
      <c r="C629" s="31" t="s">
        <v>623</v>
      </c>
      <c r="D629" s="31" t="s">
        <v>624</v>
      </c>
      <c r="E629" s="31" t="s">
        <v>739</v>
      </c>
      <c r="F629" s="32">
        <v>675</v>
      </c>
      <c r="G629" s="26"/>
      <c r="I629" s="18">
        <f t="shared" si="18"/>
        <v>0</v>
      </c>
      <c r="J629" s="18">
        <f t="shared" si="19"/>
        <v>0</v>
      </c>
    </row>
    <row r="630" spans="1:10" ht="12.75" customHeight="1">
      <c r="A630" s="1"/>
      <c r="B630" s="30"/>
      <c r="C630" s="31" t="s">
        <v>623</v>
      </c>
      <c r="D630" s="31" t="s">
        <v>624</v>
      </c>
      <c r="E630" s="31" t="s">
        <v>740</v>
      </c>
      <c r="F630" s="32">
        <v>699</v>
      </c>
      <c r="G630" s="26"/>
      <c r="I630" s="18">
        <f t="shared" si="18"/>
        <v>0</v>
      </c>
      <c r="J630" s="18">
        <f t="shared" si="19"/>
        <v>0</v>
      </c>
    </row>
    <row r="631" spans="1:10" ht="12.75" customHeight="1">
      <c r="A631" s="1"/>
      <c r="B631" s="30"/>
      <c r="C631" s="31" t="s">
        <v>623</v>
      </c>
      <c r="D631" s="31" t="s">
        <v>624</v>
      </c>
      <c r="E631" s="31" t="s">
        <v>741</v>
      </c>
      <c r="F631" s="32">
        <v>675</v>
      </c>
      <c r="G631" s="26"/>
      <c r="I631" s="18">
        <f t="shared" si="18"/>
        <v>0</v>
      </c>
      <c r="J631" s="18">
        <f t="shared" si="19"/>
        <v>0</v>
      </c>
    </row>
    <row r="632" spans="1:10" ht="12.75" customHeight="1">
      <c r="A632" s="1"/>
      <c r="B632" s="30"/>
      <c r="C632" s="31" t="s">
        <v>623</v>
      </c>
      <c r="D632" s="31" t="s">
        <v>624</v>
      </c>
      <c r="E632" s="31" t="s">
        <v>742</v>
      </c>
      <c r="F632" s="32">
        <v>550</v>
      </c>
      <c r="G632" s="26"/>
      <c r="I632" s="18">
        <f t="shared" si="18"/>
        <v>0</v>
      </c>
      <c r="J632" s="18">
        <f t="shared" si="19"/>
        <v>0</v>
      </c>
    </row>
    <row r="633" spans="1:10" ht="12.75" customHeight="1">
      <c r="A633" s="1"/>
      <c r="B633" s="30"/>
      <c r="C633" s="31" t="s">
        <v>623</v>
      </c>
      <c r="D633" s="31" t="s">
        <v>624</v>
      </c>
      <c r="E633" s="31" t="s">
        <v>743</v>
      </c>
      <c r="F633" s="32">
        <v>699</v>
      </c>
      <c r="G633" s="26"/>
      <c r="I633" s="18">
        <f t="shared" si="18"/>
        <v>0</v>
      </c>
      <c r="J633" s="18">
        <f t="shared" si="19"/>
        <v>0</v>
      </c>
    </row>
    <row r="634" spans="1:10" ht="12.75" customHeight="1">
      <c r="A634" s="1"/>
      <c r="B634" s="30"/>
      <c r="C634" s="31" t="s">
        <v>623</v>
      </c>
      <c r="D634" s="31" t="s">
        <v>624</v>
      </c>
      <c r="E634" s="31" t="s">
        <v>716</v>
      </c>
      <c r="F634" s="32">
        <v>230</v>
      </c>
      <c r="G634" s="26"/>
      <c r="I634" s="18">
        <f t="shared" si="18"/>
        <v>0</v>
      </c>
      <c r="J634" s="18">
        <f t="shared" si="19"/>
        <v>0</v>
      </c>
    </row>
    <row r="635" spans="1:10" ht="12.75" customHeight="1">
      <c r="A635" s="1"/>
      <c r="B635" s="30"/>
      <c r="C635" s="31" t="s">
        <v>623</v>
      </c>
      <c r="D635" s="31" t="s">
        <v>624</v>
      </c>
      <c r="E635" s="31" t="s">
        <v>717</v>
      </c>
      <c r="F635" s="32">
        <v>230</v>
      </c>
      <c r="G635" s="26"/>
      <c r="I635" s="18">
        <f t="shared" si="18"/>
        <v>0</v>
      </c>
      <c r="J635" s="18">
        <f t="shared" si="19"/>
        <v>0</v>
      </c>
    </row>
    <row r="636" spans="1:10" ht="12.75" customHeight="1">
      <c r="A636" s="1"/>
      <c r="B636" s="30"/>
      <c r="C636" s="31" t="s">
        <v>623</v>
      </c>
      <c r="D636" s="31" t="s">
        <v>624</v>
      </c>
      <c r="E636" s="31" t="s">
        <v>744</v>
      </c>
      <c r="F636" s="32">
        <v>230</v>
      </c>
      <c r="G636" s="26"/>
      <c r="I636" s="18">
        <f t="shared" si="18"/>
        <v>0</v>
      </c>
      <c r="J636" s="18">
        <f t="shared" si="19"/>
        <v>0</v>
      </c>
    </row>
    <row r="637" spans="1:10" ht="12.75" customHeight="1">
      <c r="A637" s="1"/>
      <c r="B637" s="30"/>
      <c r="C637" s="31" t="s">
        <v>623</v>
      </c>
      <c r="D637" s="31" t="s">
        <v>624</v>
      </c>
      <c r="E637" s="31" t="s">
        <v>718</v>
      </c>
      <c r="F637" s="32">
        <v>230</v>
      </c>
      <c r="G637" s="26"/>
      <c r="I637" s="18">
        <f t="shared" si="18"/>
        <v>0</v>
      </c>
      <c r="J637" s="18">
        <f t="shared" si="19"/>
        <v>0</v>
      </c>
    </row>
    <row r="638" spans="1:10" ht="12.75" customHeight="1">
      <c r="A638" s="1"/>
      <c r="B638" s="30"/>
      <c r="C638" s="31" t="s">
        <v>623</v>
      </c>
      <c r="D638" s="31" t="s">
        <v>624</v>
      </c>
      <c r="E638" s="31" t="s">
        <v>745</v>
      </c>
      <c r="F638" s="32">
        <v>230</v>
      </c>
      <c r="G638" s="26"/>
      <c r="I638" s="18">
        <f t="shared" si="18"/>
        <v>0</v>
      </c>
      <c r="J638" s="18">
        <f t="shared" si="19"/>
        <v>0</v>
      </c>
    </row>
    <row r="639" spans="1:10" ht="12.75" customHeight="1">
      <c r="A639" s="1"/>
      <c r="B639" s="30"/>
      <c r="C639" s="31" t="s">
        <v>623</v>
      </c>
      <c r="D639" s="31" t="s">
        <v>624</v>
      </c>
      <c r="E639" s="31" t="s">
        <v>719</v>
      </c>
      <c r="F639" s="32">
        <v>230</v>
      </c>
      <c r="G639" s="26"/>
      <c r="I639" s="18">
        <f t="shared" si="18"/>
        <v>0</v>
      </c>
      <c r="J639" s="18">
        <f t="shared" si="19"/>
        <v>0</v>
      </c>
    </row>
    <row r="640" spans="1:10" ht="12.75" customHeight="1">
      <c r="A640" s="1"/>
      <c r="B640" s="30"/>
      <c r="C640" s="31" t="s">
        <v>623</v>
      </c>
      <c r="D640" s="31" t="s">
        <v>624</v>
      </c>
      <c r="E640" s="31" t="s">
        <v>732</v>
      </c>
      <c r="F640" s="34">
        <v>340.5</v>
      </c>
      <c r="G640" s="26"/>
      <c r="I640" s="18">
        <f t="shared" si="18"/>
        <v>0</v>
      </c>
      <c r="J640" s="18">
        <f t="shared" si="19"/>
        <v>0</v>
      </c>
    </row>
    <row r="641" spans="1:10" ht="12.75" customHeight="1">
      <c r="A641" s="1"/>
      <c r="B641" s="30"/>
      <c r="C641" s="31" t="s">
        <v>623</v>
      </c>
      <c r="D641" s="31" t="s">
        <v>624</v>
      </c>
      <c r="E641" s="31" t="s">
        <v>746</v>
      </c>
      <c r="F641" s="32">
        <v>340.5</v>
      </c>
      <c r="G641" s="26"/>
      <c r="I641" s="18">
        <f t="shared" si="18"/>
        <v>0</v>
      </c>
      <c r="J641" s="18">
        <f t="shared" si="19"/>
        <v>0</v>
      </c>
    </row>
    <row r="642" spans="1:10" ht="12.75" customHeight="1">
      <c r="A642" s="1"/>
      <c r="B642" s="30"/>
      <c r="C642" s="31" t="s">
        <v>623</v>
      </c>
      <c r="D642" s="31" t="s">
        <v>624</v>
      </c>
      <c r="E642" s="31" t="s">
        <v>747</v>
      </c>
      <c r="F642" s="32">
        <v>350.5</v>
      </c>
      <c r="G642" s="26"/>
      <c r="I642" s="18">
        <f t="shared" si="18"/>
        <v>0</v>
      </c>
      <c r="J642" s="18">
        <f t="shared" si="19"/>
        <v>0</v>
      </c>
    </row>
    <row r="643" spans="1:10" ht="12.75" customHeight="1">
      <c r="A643" s="1"/>
      <c r="B643" s="30"/>
      <c r="C643" s="31" t="s">
        <v>623</v>
      </c>
      <c r="D643" s="31" t="s">
        <v>624</v>
      </c>
      <c r="E643" s="31" t="s">
        <v>748</v>
      </c>
      <c r="F643" s="32">
        <v>340.5</v>
      </c>
      <c r="G643" s="26"/>
      <c r="I643" s="18">
        <f t="shared" si="18"/>
        <v>0</v>
      </c>
      <c r="J643" s="18">
        <f t="shared" si="19"/>
        <v>0</v>
      </c>
    </row>
    <row r="644" spans="1:10" ht="12.75" customHeight="1">
      <c r="A644" s="1"/>
      <c r="B644" s="30"/>
      <c r="C644" s="31" t="s">
        <v>623</v>
      </c>
      <c r="D644" s="31" t="s">
        <v>624</v>
      </c>
      <c r="E644" s="31" t="s">
        <v>720</v>
      </c>
      <c r="F644" s="32">
        <v>340.5</v>
      </c>
      <c r="G644" s="26"/>
      <c r="I644" s="18">
        <f t="shared" si="18"/>
        <v>0</v>
      </c>
      <c r="J644" s="18">
        <f t="shared" si="19"/>
        <v>0</v>
      </c>
    </row>
    <row r="645" spans="1:10" ht="12.75" customHeight="1">
      <c r="A645" s="1"/>
      <c r="B645" s="30"/>
      <c r="C645" s="31" t="s">
        <v>623</v>
      </c>
      <c r="D645" s="31" t="s">
        <v>624</v>
      </c>
      <c r="E645" s="31" t="s">
        <v>721</v>
      </c>
      <c r="F645" s="32">
        <v>350.5</v>
      </c>
      <c r="G645" s="26"/>
      <c r="I645" s="18">
        <f t="shared" si="18"/>
        <v>0</v>
      </c>
      <c r="J645" s="18">
        <f t="shared" si="19"/>
        <v>0</v>
      </c>
    </row>
    <row r="646" spans="1:10" ht="12.75" customHeight="1">
      <c r="A646" s="1"/>
      <c r="B646" s="30"/>
      <c r="C646" s="31" t="s">
        <v>623</v>
      </c>
      <c r="D646" s="31" t="s">
        <v>624</v>
      </c>
      <c r="E646" s="31" t="s">
        <v>749</v>
      </c>
      <c r="F646" s="32">
        <v>350.5</v>
      </c>
      <c r="G646" s="26"/>
      <c r="I646" s="18">
        <f t="shared" si="18"/>
        <v>0</v>
      </c>
      <c r="J646" s="18">
        <f t="shared" si="19"/>
        <v>0</v>
      </c>
    </row>
    <row r="647" spans="1:10" ht="12.75" customHeight="1">
      <c r="A647" s="1"/>
      <c r="B647" s="30"/>
      <c r="C647" s="31" t="s">
        <v>623</v>
      </c>
      <c r="D647" s="31" t="s">
        <v>624</v>
      </c>
      <c r="E647" s="31" t="s">
        <v>750</v>
      </c>
      <c r="F647" s="32">
        <v>350.5</v>
      </c>
      <c r="G647" s="26"/>
      <c r="I647" s="18">
        <f t="shared" si="18"/>
        <v>0</v>
      </c>
      <c r="J647" s="18">
        <f t="shared" si="19"/>
        <v>0</v>
      </c>
    </row>
    <row r="648" spans="1:10" ht="12.75" customHeight="1">
      <c r="A648" s="1"/>
      <c r="B648" s="30"/>
      <c r="C648" s="31" t="s">
        <v>623</v>
      </c>
      <c r="D648" s="31" t="s">
        <v>624</v>
      </c>
      <c r="E648" s="31" t="s">
        <v>751</v>
      </c>
      <c r="F648" s="32">
        <v>350.5</v>
      </c>
      <c r="G648" s="26"/>
      <c r="I648" s="18">
        <f t="shared" si="18"/>
        <v>0</v>
      </c>
      <c r="J648" s="18">
        <f t="shared" si="19"/>
        <v>0</v>
      </c>
    </row>
    <row r="649" spans="1:10" ht="12.75" customHeight="1">
      <c r="A649" s="1"/>
      <c r="B649" s="30"/>
      <c r="C649" s="31" t="s">
        <v>623</v>
      </c>
      <c r="D649" s="31" t="s">
        <v>624</v>
      </c>
      <c r="E649" s="31" t="s">
        <v>752</v>
      </c>
      <c r="F649" s="32">
        <v>340.5</v>
      </c>
      <c r="G649" s="26"/>
      <c r="I649" s="18">
        <f t="shared" si="18"/>
        <v>0</v>
      </c>
      <c r="J649" s="18">
        <f t="shared" si="19"/>
        <v>0</v>
      </c>
    </row>
    <row r="650" spans="1:10" ht="12.75" customHeight="1">
      <c r="A650" s="1"/>
      <c r="B650" s="30"/>
      <c r="C650" s="31" t="s">
        <v>623</v>
      </c>
      <c r="D650" s="31" t="s">
        <v>624</v>
      </c>
      <c r="E650" s="31" t="s">
        <v>722</v>
      </c>
      <c r="F650" s="32">
        <v>340.5</v>
      </c>
      <c r="G650" s="26"/>
      <c r="I650" s="18">
        <f t="shared" si="18"/>
        <v>0</v>
      </c>
      <c r="J650" s="18">
        <f t="shared" si="19"/>
        <v>0</v>
      </c>
    </row>
    <row r="651" spans="1:10" ht="12.75" customHeight="1">
      <c r="A651" s="1"/>
      <c r="B651" s="30"/>
      <c r="C651" s="31" t="s">
        <v>623</v>
      </c>
      <c r="D651" s="31" t="s">
        <v>624</v>
      </c>
      <c r="E651" s="31" t="s">
        <v>753</v>
      </c>
      <c r="F651" s="32">
        <v>350.5</v>
      </c>
      <c r="G651" s="26"/>
      <c r="I651" s="18">
        <f t="shared" si="18"/>
        <v>0</v>
      </c>
      <c r="J651" s="18">
        <f t="shared" si="19"/>
        <v>0</v>
      </c>
    </row>
    <row r="652" spans="1:10" ht="12.75" customHeight="1">
      <c r="A652" s="1"/>
      <c r="B652" s="30"/>
      <c r="C652" s="31" t="s">
        <v>623</v>
      </c>
      <c r="D652" s="31" t="s">
        <v>624</v>
      </c>
      <c r="E652" s="31" t="s">
        <v>754</v>
      </c>
      <c r="F652" s="32">
        <v>340.5</v>
      </c>
      <c r="G652" s="26"/>
      <c r="I652" s="18">
        <f t="shared" si="18"/>
        <v>0</v>
      </c>
      <c r="J652" s="18">
        <f t="shared" si="19"/>
        <v>0</v>
      </c>
    </row>
    <row r="653" spans="1:10" ht="12.75" customHeight="1">
      <c r="A653" s="1"/>
      <c r="B653" s="30"/>
      <c r="C653" s="31" t="s">
        <v>623</v>
      </c>
      <c r="D653" s="31" t="s">
        <v>624</v>
      </c>
      <c r="E653" s="31" t="s">
        <v>755</v>
      </c>
      <c r="F653" s="32">
        <v>350.5</v>
      </c>
      <c r="G653" s="26"/>
      <c r="I653" s="18">
        <f t="shared" si="18"/>
        <v>0</v>
      </c>
      <c r="J653" s="18">
        <f t="shared" si="19"/>
        <v>0</v>
      </c>
    </row>
    <row r="654" spans="1:10" ht="12.75" customHeight="1">
      <c r="A654" s="1"/>
      <c r="B654" s="30"/>
      <c r="C654" s="31" t="s">
        <v>623</v>
      </c>
      <c r="D654" s="31" t="s">
        <v>624</v>
      </c>
      <c r="E654" s="31" t="s">
        <v>756</v>
      </c>
      <c r="F654" s="32">
        <v>340.5</v>
      </c>
      <c r="G654" s="26"/>
      <c r="I654" s="18">
        <f t="shared" si="18"/>
        <v>0</v>
      </c>
      <c r="J654" s="18">
        <f t="shared" si="19"/>
        <v>0</v>
      </c>
    </row>
    <row r="655" spans="1:10" ht="12.75" customHeight="1">
      <c r="A655" s="1"/>
      <c r="B655" s="30"/>
      <c r="C655" s="31" t="s">
        <v>623</v>
      </c>
      <c r="D655" s="31" t="s">
        <v>624</v>
      </c>
      <c r="E655" s="31" t="s">
        <v>757</v>
      </c>
      <c r="F655" s="32">
        <v>340.5</v>
      </c>
      <c r="G655" s="26"/>
      <c r="I655" s="18">
        <f t="shared" si="18"/>
        <v>0</v>
      </c>
      <c r="J655" s="18">
        <f t="shared" si="19"/>
        <v>0</v>
      </c>
    </row>
    <row r="656" spans="1:10" ht="12.75" customHeight="1">
      <c r="A656" s="1"/>
      <c r="B656" s="30"/>
      <c r="C656" s="31" t="s">
        <v>623</v>
      </c>
      <c r="D656" s="31" t="s">
        <v>624</v>
      </c>
      <c r="E656" s="31" t="s">
        <v>758</v>
      </c>
      <c r="F656" s="32">
        <v>340.5</v>
      </c>
      <c r="G656" s="26"/>
      <c r="I656" s="18">
        <f t="shared" si="18"/>
        <v>0</v>
      </c>
      <c r="J656" s="18">
        <f t="shared" si="19"/>
        <v>0</v>
      </c>
    </row>
    <row r="657" spans="1:10" ht="12.75" customHeight="1">
      <c r="A657" s="1"/>
      <c r="B657" s="30"/>
      <c r="C657" s="31" t="s">
        <v>623</v>
      </c>
      <c r="D657" s="31" t="s">
        <v>624</v>
      </c>
      <c r="E657" s="31" t="s">
        <v>759</v>
      </c>
      <c r="F657" s="32">
        <v>340.5</v>
      </c>
      <c r="G657" s="26"/>
      <c r="I657" s="18">
        <f t="shared" si="18"/>
        <v>0</v>
      </c>
      <c r="J657" s="18">
        <f t="shared" si="19"/>
        <v>0</v>
      </c>
    </row>
    <row r="658" spans="1:10" ht="12.75" customHeight="1">
      <c r="A658" s="1"/>
      <c r="B658" s="30"/>
      <c r="C658" s="31" t="s">
        <v>623</v>
      </c>
      <c r="D658" s="31" t="s">
        <v>624</v>
      </c>
      <c r="E658" s="31" t="s">
        <v>760</v>
      </c>
      <c r="F658" s="32">
        <v>340.5</v>
      </c>
      <c r="G658" s="26"/>
      <c r="I658" s="18">
        <f t="shared" si="18"/>
        <v>0</v>
      </c>
      <c r="J658" s="18">
        <f t="shared" si="19"/>
        <v>0</v>
      </c>
    </row>
    <row r="659" spans="1:10" ht="12.75" customHeight="1">
      <c r="A659" s="1"/>
      <c r="B659" s="30"/>
      <c r="C659" s="31" t="s">
        <v>623</v>
      </c>
      <c r="D659" s="31" t="s">
        <v>624</v>
      </c>
      <c r="E659" s="31" t="s">
        <v>723</v>
      </c>
      <c r="F659" s="32">
        <v>340.5</v>
      </c>
      <c r="G659" s="26"/>
      <c r="I659" s="18">
        <f aca="true" t="shared" si="20" ref="I659:I711">SUM(A659*F659)</f>
        <v>0</v>
      </c>
      <c r="J659" s="18">
        <f aca="true" t="shared" si="21" ref="J659:J711">SUM(B659*F659)</f>
        <v>0</v>
      </c>
    </row>
    <row r="660" spans="1:10" ht="12.75" customHeight="1">
      <c r="A660" s="1"/>
      <c r="B660" s="30"/>
      <c r="C660" s="31" t="s">
        <v>623</v>
      </c>
      <c r="D660" s="31" t="s">
        <v>624</v>
      </c>
      <c r="E660" s="31" t="s">
        <v>761</v>
      </c>
      <c r="F660" s="32">
        <v>340.5</v>
      </c>
      <c r="G660" s="26"/>
      <c r="I660" s="18">
        <f t="shared" si="20"/>
        <v>0</v>
      </c>
      <c r="J660" s="18">
        <f t="shared" si="21"/>
        <v>0</v>
      </c>
    </row>
    <row r="661" spans="1:10" ht="12.75" customHeight="1">
      <c r="A661" s="1"/>
      <c r="B661" s="30"/>
      <c r="C661" s="31" t="s">
        <v>623</v>
      </c>
      <c r="D661" s="31" t="s">
        <v>624</v>
      </c>
      <c r="E661" s="31" t="s">
        <v>762</v>
      </c>
      <c r="F661" s="32">
        <v>415</v>
      </c>
      <c r="G661" s="26"/>
      <c r="I661" s="18">
        <f t="shared" si="20"/>
        <v>0</v>
      </c>
      <c r="J661" s="18">
        <f t="shared" si="21"/>
        <v>0</v>
      </c>
    </row>
    <row r="662" spans="1:10" ht="12.75" customHeight="1">
      <c r="A662" s="1"/>
      <c r="B662" s="30"/>
      <c r="C662" s="31" t="s">
        <v>623</v>
      </c>
      <c r="D662" s="31" t="s">
        <v>624</v>
      </c>
      <c r="E662" s="31" t="s">
        <v>763</v>
      </c>
      <c r="F662" s="32">
        <v>405</v>
      </c>
      <c r="G662" s="26"/>
      <c r="I662" s="18">
        <f t="shared" si="20"/>
        <v>0</v>
      </c>
      <c r="J662" s="18">
        <f t="shared" si="21"/>
        <v>0</v>
      </c>
    </row>
    <row r="663" spans="1:10" ht="12.75" customHeight="1">
      <c r="A663" s="1"/>
      <c r="B663" s="30"/>
      <c r="C663" s="31" t="s">
        <v>623</v>
      </c>
      <c r="D663" s="31" t="s">
        <v>624</v>
      </c>
      <c r="E663" s="31" t="s">
        <v>764</v>
      </c>
      <c r="F663" s="32">
        <v>415</v>
      </c>
      <c r="G663" s="26"/>
      <c r="I663" s="18">
        <f t="shared" si="20"/>
        <v>0</v>
      </c>
      <c r="J663" s="18">
        <f t="shared" si="21"/>
        <v>0</v>
      </c>
    </row>
    <row r="664" spans="1:10" ht="12.75" customHeight="1">
      <c r="A664" s="1"/>
      <c r="B664" s="30"/>
      <c r="C664" s="31" t="s">
        <v>623</v>
      </c>
      <c r="D664" s="31" t="s">
        <v>624</v>
      </c>
      <c r="E664" s="31" t="s">
        <v>765</v>
      </c>
      <c r="F664" s="32">
        <v>405</v>
      </c>
      <c r="G664" s="26"/>
      <c r="I664" s="18">
        <f t="shared" si="20"/>
        <v>0</v>
      </c>
      <c r="J664" s="18">
        <f t="shared" si="21"/>
        <v>0</v>
      </c>
    </row>
    <row r="665" spans="1:10" ht="12.75" customHeight="1">
      <c r="A665" s="1"/>
      <c r="B665" s="30"/>
      <c r="C665" s="31" t="s">
        <v>623</v>
      </c>
      <c r="D665" s="31" t="s">
        <v>624</v>
      </c>
      <c r="E665" s="31" t="s">
        <v>766</v>
      </c>
      <c r="F665" s="32">
        <v>405</v>
      </c>
      <c r="G665" s="26"/>
      <c r="I665" s="18">
        <f t="shared" si="20"/>
        <v>0</v>
      </c>
      <c r="J665" s="18">
        <f t="shared" si="21"/>
        <v>0</v>
      </c>
    </row>
    <row r="666" spans="1:10" ht="12.75" customHeight="1">
      <c r="A666" s="1"/>
      <c r="B666" s="30"/>
      <c r="C666" s="31" t="s">
        <v>623</v>
      </c>
      <c r="D666" s="31" t="s">
        <v>624</v>
      </c>
      <c r="E666" s="31" t="s">
        <v>724</v>
      </c>
      <c r="F666" s="32">
        <v>405</v>
      </c>
      <c r="G666" s="26"/>
      <c r="I666" s="18">
        <f t="shared" si="20"/>
        <v>0</v>
      </c>
      <c r="J666" s="18">
        <f t="shared" si="21"/>
        <v>0</v>
      </c>
    </row>
    <row r="667" spans="1:10" ht="12.75" customHeight="1">
      <c r="A667" s="1"/>
      <c r="B667" s="30"/>
      <c r="C667" s="31" t="s">
        <v>623</v>
      </c>
      <c r="D667" s="31" t="s">
        <v>624</v>
      </c>
      <c r="E667" s="31" t="s">
        <v>767</v>
      </c>
      <c r="F667" s="32">
        <v>415</v>
      </c>
      <c r="G667" s="26"/>
      <c r="I667" s="18">
        <f t="shared" si="20"/>
        <v>0</v>
      </c>
      <c r="J667" s="18">
        <f t="shared" si="21"/>
        <v>0</v>
      </c>
    </row>
    <row r="668" spans="1:10" ht="12.75" customHeight="1">
      <c r="A668" s="1"/>
      <c r="B668" s="30"/>
      <c r="C668" s="31" t="s">
        <v>623</v>
      </c>
      <c r="D668" s="31" t="s">
        <v>624</v>
      </c>
      <c r="E668" s="31" t="s">
        <v>768</v>
      </c>
      <c r="F668" s="32">
        <v>415</v>
      </c>
      <c r="G668" s="26"/>
      <c r="I668" s="18">
        <f t="shared" si="20"/>
        <v>0</v>
      </c>
      <c r="J668" s="18">
        <f t="shared" si="21"/>
        <v>0</v>
      </c>
    </row>
    <row r="669" spans="1:10" ht="12.75" customHeight="1">
      <c r="A669" s="1"/>
      <c r="B669" s="30"/>
      <c r="C669" s="31" t="s">
        <v>623</v>
      </c>
      <c r="D669" s="31" t="s">
        <v>624</v>
      </c>
      <c r="E669" s="31" t="s">
        <v>769</v>
      </c>
      <c r="F669" s="32">
        <v>415</v>
      </c>
      <c r="G669" s="26"/>
      <c r="I669" s="18">
        <f t="shared" si="20"/>
        <v>0</v>
      </c>
      <c r="J669" s="18">
        <f t="shared" si="21"/>
        <v>0</v>
      </c>
    </row>
    <row r="670" spans="1:10" ht="12.75" customHeight="1">
      <c r="A670" s="1"/>
      <c r="B670" s="30"/>
      <c r="C670" s="31" t="s">
        <v>623</v>
      </c>
      <c r="D670" s="31" t="s">
        <v>624</v>
      </c>
      <c r="E670" s="31" t="s">
        <v>770</v>
      </c>
      <c r="F670" s="32">
        <v>405</v>
      </c>
      <c r="G670" s="26"/>
      <c r="I670" s="18">
        <f t="shared" si="20"/>
        <v>0</v>
      </c>
      <c r="J670" s="18">
        <f t="shared" si="21"/>
        <v>0</v>
      </c>
    </row>
    <row r="671" spans="1:10" ht="12.75" customHeight="1">
      <c r="A671" s="1"/>
      <c r="B671" s="30"/>
      <c r="C671" s="31" t="s">
        <v>623</v>
      </c>
      <c r="D671" s="31" t="s">
        <v>624</v>
      </c>
      <c r="E671" s="31" t="s">
        <v>725</v>
      </c>
      <c r="F671" s="32">
        <v>415</v>
      </c>
      <c r="G671" s="26"/>
      <c r="I671" s="18">
        <f t="shared" si="20"/>
        <v>0</v>
      </c>
      <c r="J671" s="18">
        <f t="shared" si="21"/>
        <v>0</v>
      </c>
    </row>
    <row r="672" spans="1:10" ht="12.75" customHeight="1">
      <c r="A672" s="1"/>
      <c r="B672" s="30"/>
      <c r="C672" s="31" t="s">
        <v>623</v>
      </c>
      <c r="D672" s="31" t="s">
        <v>624</v>
      </c>
      <c r="E672" s="31" t="s">
        <v>771</v>
      </c>
      <c r="F672" s="32">
        <v>405</v>
      </c>
      <c r="G672" s="26"/>
      <c r="I672" s="18">
        <f t="shared" si="20"/>
        <v>0</v>
      </c>
      <c r="J672" s="18">
        <f t="shared" si="21"/>
        <v>0</v>
      </c>
    </row>
    <row r="673" spans="1:10" ht="12.75" customHeight="1">
      <c r="A673" s="1"/>
      <c r="B673" s="30"/>
      <c r="C673" s="31" t="s">
        <v>623</v>
      </c>
      <c r="D673" s="31" t="s">
        <v>624</v>
      </c>
      <c r="E673" s="31" t="s">
        <v>772</v>
      </c>
      <c r="F673" s="32">
        <v>405</v>
      </c>
      <c r="G673" s="26"/>
      <c r="I673" s="18">
        <f t="shared" si="20"/>
        <v>0</v>
      </c>
      <c r="J673" s="18">
        <f t="shared" si="21"/>
        <v>0</v>
      </c>
    </row>
    <row r="674" spans="1:10" ht="12.75" customHeight="1">
      <c r="A674" s="1"/>
      <c r="B674" s="30"/>
      <c r="C674" s="31" t="s">
        <v>623</v>
      </c>
      <c r="D674" s="31" t="s">
        <v>624</v>
      </c>
      <c r="E674" s="31" t="s">
        <v>773</v>
      </c>
      <c r="F674" s="32">
        <v>405</v>
      </c>
      <c r="G674" s="26"/>
      <c r="I674" s="18">
        <f t="shared" si="20"/>
        <v>0</v>
      </c>
      <c r="J674" s="18">
        <f t="shared" si="21"/>
        <v>0</v>
      </c>
    </row>
    <row r="675" spans="1:10" ht="12.75" customHeight="1">
      <c r="A675" s="1"/>
      <c r="B675" s="30"/>
      <c r="C675" s="31" t="s">
        <v>623</v>
      </c>
      <c r="D675" s="31" t="s">
        <v>624</v>
      </c>
      <c r="E675" s="31" t="s">
        <v>774</v>
      </c>
      <c r="F675" s="32">
        <v>405</v>
      </c>
      <c r="G675" s="26"/>
      <c r="I675" s="18">
        <f t="shared" si="20"/>
        <v>0</v>
      </c>
      <c r="J675" s="18">
        <f t="shared" si="21"/>
        <v>0</v>
      </c>
    </row>
    <row r="676" spans="1:10" ht="12.75" customHeight="1">
      <c r="A676" s="1"/>
      <c r="B676" s="30"/>
      <c r="C676" s="31" t="s">
        <v>623</v>
      </c>
      <c r="D676" s="31" t="s">
        <v>624</v>
      </c>
      <c r="E676" s="31" t="s">
        <v>775</v>
      </c>
      <c r="F676" s="32">
        <v>405</v>
      </c>
      <c r="G676" s="26"/>
      <c r="I676" s="18">
        <f t="shared" si="20"/>
        <v>0</v>
      </c>
      <c r="J676" s="18">
        <f t="shared" si="21"/>
        <v>0</v>
      </c>
    </row>
    <row r="677" spans="2:10" ht="27.75" customHeight="1">
      <c r="B677" s="59" t="s">
        <v>776</v>
      </c>
      <c r="C677" s="60"/>
      <c r="D677" s="61"/>
      <c r="E677" s="48"/>
      <c r="F677" s="48"/>
      <c r="I677" s="18"/>
      <c r="J677" s="18"/>
    </row>
    <row r="678" spans="1:10" ht="12.75" customHeight="1">
      <c r="A678" s="1"/>
      <c r="B678" s="56"/>
      <c r="C678" s="57" t="s">
        <v>0</v>
      </c>
      <c r="D678" s="57" t="s">
        <v>1</v>
      </c>
      <c r="E678" s="62" t="s">
        <v>2</v>
      </c>
      <c r="F678" s="44" t="s">
        <v>3</v>
      </c>
      <c r="G678" s="45"/>
      <c r="I678" s="18"/>
      <c r="J678" s="18"/>
    </row>
    <row r="679" spans="1:10" ht="12.75" customHeight="1">
      <c r="A679" s="1"/>
      <c r="B679" s="30"/>
      <c r="C679" s="31" t="s">
        <v>19</v>
      </c>
      <c r="D679" s="31" t="s">
        <v>20</v>
      </c>
      <c r="E679" s="31" t="s">
        <v>777</v>
      </c>
      <c r="F679" s="32">
        <v>395.5</v>
      </c>
      <c r="G679" s="26"/>
      <c r="I679" s="18">
        <f t="shared" si="20"/>
        <v>0</v>
      </c>
      <c r="J679" s="18">
        <f t="shared" si="21"/>
        <v>0</v>
      </c>
    </row>
    <row r="680" spans="1:10" ht="12.75" customHeight="1">
      <c r="A680" s="1"/>
      <c r="B680" s="30"/>
      <c r="C680" s="31" t="s">
        <v>19</v>
      </c>
      <c r="D680" s="31" t="s">
        <v>20</v>
      </c>
      <c r="E680" s="31" t="s">
        <v>710</v>
      </c>
      <c r="F680" s="32">
        <v>610.5</v>
      </c>
      <c r="G680" s="26"/>
      <c r="I680" s="18">
        <f t="shared" si="20"/>
        <v>0</v>
      </c>
      <c r="J680" s="18">
        <f t="shared" si="21"/>
        <v>0</v>
      </c>
    </row>
    <row r="681" spans="1:10" ht="12.75" customHeight="1">
      <c r="A681" s="1"/>
      <c r="B681" s="30"/>
      <c r="C681" s="2" t="s">
        <v>27</v>
      </c>
      <c r="D681" s="2" t="s">
        <v>28</v>
      </c>
      <c r="E681" s="31" t="s">
        <v>777</v>
      </c>
      <c r="F681" s="32">
        <v>395.5</v>
      </c>
      <c r="G681" s="26"/>
      <c r="I681" s="18">
        <f t="shared" si="20"/>
        <v>0</v>
      </c>
      <c r="J681" s="18">
        <f t="shared" si="21"/>
        <v>0</v>
      </c>
    </row>
    <row r="682" spans="1:10" ht="12.75" customHeight="1">
      <c r="A682" s="1"/>
      <c r="B682" s="30"/>
      <c r="C682" s="31" t="s">
        <v>130</v>
      </c>
      <c r="D682" s="31" t="s">
        <v>131</v>
      </c>
      <c r="E682" s="31" t="s">
        <v>778</v>
      </c>
      <c r="F682" s="32">
        <v>199.5</v>
      </c>
      <c r="G682" s="26"/>
      <c r="I682" s="18">
        <f t="shared" si="20"/>
        <v>0</v>
      </c>
      <c r="J682" s="18">
        <f t="shared" si="21"/>
        <v>0</v>
      </c>
    </row>
    <row r="683" spans="1:10" ht="12.75" customHeight="1">
      <c r="A683" s="1"/>
      <c r="B683" s="30"/>
      <c r="C683" s="31" t="s">
        <v>145</v>
      </c>
      <c r="D683" s="31" t="s">
        <v>146</v>
      </c>
      <c r="E683" s="31" t="s">
        <v>710</v>
      </c>
      <c r="F683" s="32">
        <v>610.5</v>
      </c>
      <c r="G683" s="26"/>
      <c r="I683" s="18">
        <f t="shared" si="20"/>
        <v>0</v>
      </c>
      <c r="J683" s="18">
        <f t="shared" si="21"/>
        <v>0</v>
      </c>
    </row>
    <row r="684" spans="1:10" ht="12.75" customHeight="1">
      <c r="A684" s="1"/>
      <c r="B684" s="30"/>
      <c r="C684" s="31" t="s">
        <v>162</v>
      </c>
      <c r="D684" s="31" t="s">
        <v>163</v>
      </c>
      <c r="E684" s="31" t="s">
        <v>710</v>
      </c>
      <c r="F684" s="32">
        <v>610.5</v>
      </c>
      <c r="G684" s="26"/>
      <c r="I684" s="18">
        <f t="shared" si="20"/>
        <v>0</v>
      </c>
      <c r="J684" s="18">
        <f t="shared" si="21"/>
        <v>0</v>
      </c>
    </row>
    <row r="685" spans="1:10" ht="12.75" customHeight="1">
      <c r="A685" s="1"/>
      <c r="B685" s="30"/>
      <c r="C685" s="31" t="s">
        <v>162</v>
      </c>
      <c r="D685" s="31" t="s">
        <v>163</v>
      </c>
      <c r="E685" s="31" t="s">
        <v>781</v>
      </c>
      <c r="F685" s="32">
        <v>675.5</v>
      </c>
      <c r="G685" s="26"/>
      <c r="I685" s="18">
        <f t="shared" si="20"/>
        <v>0</v>
      </c>
      <c r="J685" s="18">
        <f t="shared" si="21"/>
        <v>0</v>
      </c>
    </row>
    <row r="686" spans="1:10" ht="12.75" customHeight="1">
      <c r="A686" s="1"/>
      <c r="B686" s="30"/>
      <c r="C686" s="31" t="s">
        <v>178</v>
      </c>
      <c r="D686" s="31" t="s">
        <v>179</v>
      </c>
      <c r="E686" s="31" t="s">
        <v>710</v>
      </c>
      <c r="F686" s="32">
        <v>610.5</v>
      </c>
      <c r="G686" s="26"/>
      <c r="I686" s="18">
        <f t="shared" si="20"/>
        <v>0</v>
      </c>
      <c r="J686" s="18">
        <f t="shared" si="21"/>
        <v>0</v>
      </c>
    </row>
    <row r="687" spans="1:10" ht="12.75" customHeight="1">
      <c r="A687" s="1"/>
      <c r="B687" s="30"/>
      <c r="C687" s="31" t="s">
        <v>281</v>
      </c>
      <c r="D687" s="31" t="s">
        <v>282</v>
      </c>
      <c r="E687" s="31" t="s">
        <v>777</v>
      </c>
      <c r="F687" s="32">
        <v>395.5</v>
      </c>
      <c r="G687" s="26"/>
      <c r="I687" s="18">
        <f t="shared" si="20"/>
        <v>0</v>
      </c>
      <c r="J687" s="18">
        <f t="shared" si="21"/>
        <v>0</v>
      </c>
    </row>
    <row r="688" spans="1:10" ht="12.75" customHeight="1">
      <c r="A688" s="1"/>
      <c r="B688" s="30"/>
      <c r="C688" s="31" t="s">
        <v>281</v>
      </c>
      <c r="D688" s="31" t="s">
        <v>282</v>
      </c>
      <c r="E688" s="31" t="s">
        <v>710</v>
      </c>
      <c r="F688" s="32">
        <v>610.5</v>
      </c>
      <c r="G688" s="26"/>
      <c r="I688" s="18">
        <f t="shared" si="20"/>
        <v>0</v>
      </c>
      <c r="J688" s="18">
        <f t="shared" si="21"/>
        <v>0</v>
      </c>
    </row>
    <row r="689" spans="1:10" ht="12.75" customHeight="1">
      <c r="A689" s="1"/>
      <c r="B689" s="30"/>
      <c r="C689" s="31" t="s">
        <v>283</v>
      </c>
      <c r="D689" s="31" t="s">
        <v>284</v>
      </c>
      <c r="E689" s="31" t="s">
        <v>777</v>
      </c>
      <c r="F689" s="32">
        <v>395.5</v>
      </c>
      <c r="G689" s="26"/>
      <c r="I689" s="18">
        <f t="shared" si="20"/>
        <v>0</v>
      </c>
      <c r="J689" s="18">
        <f t="shared" si="21"/>
        <v>0</v>
      </c>
    </row>
    <row r="690" spans="1:10" ht="12.75" customHeight="1">
      <c r="A690" s="1"/>
      <c r="B690" s="30"/>
      <c r="C690" s="31" t="s">
        <v>283</v>
      </c>
      <c r="D690" s="31" t="s">
        <v>284</v>
      </c>
      <c r="E690" s="31" t="s">
        <v>710</v>
      </c>
      <c r="F690" s="32">
        <v>610.5</v>
      </c>
      <c r="G690" s="26"/>
      <c r="I690" s="18">
        <f t="shared" si="20"/>
        <v>0</v>
      </c>
      <c r="J690" s="18">
        <f t="shared" si="21"/>
        <v>0</v>
      </c>
    </row>
    <row r="691" spans="1:10" ht="12.75" customHeight="1">
      <c r="A691" s="1"/>
      <c r="B691" s="30"/>
      <c r="C691" s="31" t="s">
        <v>289</v>
      </c>
      <c r="D691" s="31" t="s">
        <v>290</v>
      </c>
      <c r="E691" s="31" t="s">
        <v>777</v>
      </c>
      <c r="F691" s="32">
        <v>395.5</v>
      </c>
      <c r="G691" s="26"/>
      <c r="I691" s="18">
        <f t="shared" si="20"/>
        <v>0</v>
      </c>
      <c r="J691" s="18">
        <f t="shared" si="21"/>
        <v>0</v>
      </c>
    </row>
    <row r="692" spans="1:10" ht="12.75" customHeight="1">
      <c r="A692" s="1"/>
      <c r="B692" s="30"/>
      <c r="C692" s="31" t="s">
        <v>289</v>
      </c>
      <c r="D692" s="31" t="s">
        <v>290</v>
      </c>
      <c r="E692" s="31" t="s">
        <v>710</v>
      </c>
      <c r="F692" s="32">
        <v>610.5</v>
      </c>
      <c r="G692" s="26"/>
      <c r="I692" s="18">
        <f t="shared" si="20"/>
        <v>0</v>
      </c>
      <c r="J692" s="18">
        <f t="shared" si="21"/>
        <v>0</v>
      </c>
    </row>
    <row r="693" spans="1:10" ht="12.75" customHeight="1">
      <c r="A693" s="1"/>
      <c r="B693" s="30"/>
      <c r="C693" s="31" t="s">
        <v>289</v>
      </c>
      <c r="D693" s="31" t="s">
        <v>290</v>
      </c>
      <c r="E693" s="31" t="s">
        <v>781</v>
      </c>
      <c r="F693" s="32">
        <v>675.5</v>
      </c>
      <c r="G693" s="26"/>
      <c r="I693" s="18">
        <f t="shared" si="20"/>
        <v>0</v>
      </c>
      <c r="J693" s="18">
        <f t="shared" si="21"/>
        <v>0</v>
      </c>
    </row>
    <row r="694" spans="1:10" ht="12.75" customHeight="1">
      <c r="A694" s="1"/>
      <c r="B694" s="30"/>
      <c r="C694" s="31" t="s">
        <v>293</v>
      </c>
      <c r="D694" s="31" t="s">
        <v>294</v>
      </c>
      <c r="E694" s="31" t="s">
        <v>777</v>
      </c>
      <c r="F694" s="32">
        <v>395.5</v>
      </c>
      <c r="G694" s="26"/>
      <c r="I694" s="18">
        <f t="shared" si="20"/>
        <v>0</v>
      </c>
      <c r="J694" s="18">
        <f t="shared" si="21"/>
        <v>0</v>
      </c>
    </row>
    <row r="695" spans="1:10" ht="12.75" customHeight="1">
      <c r="A695" s="1"/>
      <c r="B695" s="30"/>
      <c r="C695" s="31" t="s">
        <v>293</v>
      </c>
      <c r="D695" s="31" t="s">
        <v>294</v>
      </c>
      <c r="E695" s="31" t="s">
        <v>710</v>
      </c>
      <c r="F695" s="32">
        <v>610.5</v>
      </c>
      <c r="G695" s="26"/>
      <c r="I695" s="18">
        <f t="shared" si="20"/>
        <v>0</v>
      </c>
      <c r="J695" s="18">
        <f t="shared" si="21"/>
        <v>0</v>
      </c>
    </row>
    <row r="696" spans="1:10" ht="12.75" customHeight="1">
      <c r="A696" s="1"/>
      <c r="B696" s="30"/>
      <c r="C696" s="31" t="s">
        <v>295</v>
      </c>
      <c r="D696" s="31" t="s">
        <v>296</v>
      </c>
      <c r="E696" s="31" t="s">
        <v>710</v>
      </c>
      <c r="F696" s="32">
        <v>610.5</v>
      </c>
      <c r="G696" s="26"/>
      <c r="I696" s="18">
        <f t="shared" si="20"/>
        <v>0</v>
      </c>
      <c r="J696" s="18">
        <f t="shared" si="21"/>
        <v>0</v>
      </c>
    </row>
    <row r="697" spans="1:10" ht="12.75" customHeight="1">
      <c r="A697" s="1"/>
      <c r="B697" s="30"/>
      <c r="C697" s="31" t="s">
        <v>297</v>
      </c>
      <c r="D697" s="31" t="s">
        <v>298</v>
      </c>
      <c r="E697" s="31" t="s">
        <v>777</v>
      </c>
      <c r="F697" s="32">
        <v>395.5</v>
      </c>
      <c r="G697" s="26"/>
      <c r="I697" s="18">
        <f t="shared" si="20"/>
        <v>0</v>
      </c>
      <c r="J697" s="18">
        <f t="shared" si="21"/>
        <v>0</v>
      </c>
    </row>
    <row r="698" spans="1:10" ht="12.75" customHeight="1">
      <c r="A698" s="1"/>
      <c r="B698" s="30"/>
      <c r="C698" s="31" t="s">
        <v>297</v>
      </c>
      <c r="D698" s="31" t="s">
        <v>298</v>
      </c>
      <c r="E698" s="31" t="s">
        <v>710</v>
      </c>
      <c r="F698" s="32">
        <v>610.5</v>
      </c>
      <c r="G698" s="26"/>
      <c r="I698" s="18">
        <f t="shared" si="20"/>
        <v>0</v>
      </c>
      <c r="J698" s="18">
        <f t="shared" si="21"/>
        <v>0</v>
      </c>
    </row>
    <row r="699" spans="1:10" ht="12.75" customHeight="1">
      <c r="A699" s="1"/>
      <c r="B699" s="30"/>
      <c r="C699" s="31" t="s">
        <v>783</v>
      </c>
      <c r="D699" s="31" t="s">
        <v>784</v>
      </c>
      <c r="E699" s="31" t="s">
        <v>710</v>
      </c>
      <c r="F699" s="32">
        <v>610.5</v>
      </c>
      <c r="G699" s="26"/>
      <c r="I699" s="18">
        <f t="shared" si="20"/>
        <v>0</v>
      </c>
      <c r="J699" s="18">
        <f t="shared" si="21"/>
        <v>0</v>
      </c>
    </row>
    <row r="700" spans="1:10" ht="12.75" customHeight="1">
      <c r="A700" s="1"/>
      <c r="B700" s="30"/>
      <c r="C700" s="31" t="s">
        <v>783</v>
      </c>
      <c r="D700" s="31" t="s">
        <v>784</v>
      </c>
      <c r="E700" s="31" t="s">
        <v>785</v>
      </c>
      <c r="F700" s="32">
        <v>550.5</v>
      </c>
      <c r="G700" s="26"/>
      <c r="I700" s="18">
        <f t="shared" si="20"/>
        <v>0</v>
      </c>
      <c r="J700" s="18">
        <f t="shared" si="21"/>
        <v>0</v>
      </c>
    </row>
    <row r="701" spans="1:10" ht="12.75" customHeight="1">
      <c r="A701" s="1"/>
      <c r="B701" s="30"/>
      <c r="C701" s="31" t="s">
        <v>786</v>
      </c>
      <c r="D701" s="31" t="s">
        <v>787</v>
      </c>
      <c r="E701" s="31" t="s">
        <v>710</v>
      </c>
      <c r="F701" s="32">
        <v>610.5</v>
      </c>
      <c r="G701" s="26"/>
      <c r="I701" s="18">
        <f t="shared" si="20"/>
        <v>0</v>
      </c>
      <c r="J701" s="18">
        <f t="shared" si="21"/>
        <v>0</v>
      </c>
    </row>
    <row r="702" spans="1:10" ht="12.75" customHeight="1">
      <c r="A702" s="1"/>
      <c r="B702" s="30"/>
      <c r="C702" s="31" t="s">
        <v>662</v>
      </c>
      <c r="D702" s="31" t="s">
        <v>663</v>
      </c>
      <c r="E702" s="31" t="s">
        <v>710</v>
      </c>
      <c r="F702" s="32">
        <v>610.5</v>
      </c>
      <c r="G702" s="26"/>
      <c r="I702" s="18">
        <f t="shared" si="20"/>
        <v>0</v>
      </c>
      <c r="J702" s="18">
        <f t="shared" si="21"/>
        <v>0</v>
      </c>
    </row>
    <row r="703" spans="1:10" ht="12.75" customHeight="1">
      <c r="A703" s="1"/>
      <c r="B703" s="30"/>
      <c r="C703" s="31" t="s">
        <v>662</v>
      </c>
      <c r="D703" s="31" t="s">
        <v>663</v>
      </c>
      <c r="E703" s="31" t="s">
        <v>781</v>
      </c>
      <c r="F703" s="32">
        <v>675.5</v>
      </c>
      <c r="G703" s="26"/>
      <c r="I703" s="18">
        <f t="shared" si="20"/>
        <v>0</v>
      </c>
      <c r="J703" s="18">
        <f t="shared" si="21"/>
        <v>0</v>
      </c>
    </row>
    <row r="704" spans="1:10" ht="12.75" customHeight="1">
      <c r="A704" s="1"/>
      <c r="B704" s="30"/>
      <c r="C704" s="31" t="s">
        <v>665</v>
      </c>
      <c r="D704" s="31" t="s">
        <v>666</v>
      </c>
      <c r="E704" s="31" t="s">
        <v>710</v>
      </c>
      <c r="F704" s="32">
        <v>610.5</v>
      </c>
      <c r="G704" s="26"/>
      <c r="I704" s="18">
        <f t="shared" si="20"/>
        <v>0</v>
      </c>
      <c r="J704" s="18">
        <f t="shared" si="21"/>
        <v>0</v>
      </c>
    </row>
    <row r="705" spans="1:10" ht="12.75" customHeight="1">
      <c r="A705" s="1"/>
      <c r="B705" s="30"/>
      <c r="C705" s="31" t="s">
        <v>665</v>
      </c>
      <c r="D705" s="31" t="s">
        <v>666</v>
      </c>
      <c r="E705" s="31" t="s">
        <v>785</v>
      </c>
      <c r="F705" s="32">
        <v>550.5</v>
      </c>
      <c r="G705" s="26" t="s">
        <v>825</v>
      </c>
      <c r="I705" s="18">
        <f t="shared" si="20"/>
        <v>0</v>
      </c>
      <c r="J705" s="18">
        <f t="shared" si="21"/>
        <v>0</v>
      </c>
    </row>
    <row r="706" spans="1:10" ht="12.75" customHeight="1">
      <c r="A706" s="1"/>
      <c r="B706" s="30"/>
      <c r="C706" s="31" t="s">
        <v>788</v>
      </c>
      <c r="D706" s="31" t="s">
        <v>789</v>
      </c>
      <c r="E706" s="31" t="s">
        <v>710</v>
      </c>
      <c r="F706" s="32">
        <v>610.5</v>
      </c>
      <c r="G706" s="26"/>
      <c r="I706" s="18">
        <f t="shared" si="20"/>
        <v>0</v>
      </c>
      <c r="J706" s="18">
        <f t="shared" si="21"/>
        <v>0</v>
      </c>
    </row>
    <row r="707" spans="2:10" ht="27.75" customHeight="1">
      <c r="B707" s="59" t="s">
        <v>790</v>
      </c>
      <c r="C707" s="60"/>
      <c r="D707" s="61"/>
      <c r="E707" s="48"/>
      <c r="F707" s="48"/>
      <c r="I707" s="18"/>
      <c r="J707" s="18"/>
    </row>
    <row r="708" spans="1:10" ht="12.75" customHeight="1">
      <c r="A708" s="1"/>
      <c r="B708" s="56"/>
      <c r="C708" s="57" t="s">
        <v>0</v>
      </c>
      <c r="D708" s="57" t="s">
        <v>1</v>
      </c>
      <c r="E708" s="62" t="s">
        <v>2</v>
      </c>
      <c r="F708" s="44" t="s">
        <v>3</v>
      </c>
      <c r="G708" s="45"/>
      <c r="I708" s="18"/>
      <c r="J708" s="18"/>
    </row>
    <row r="709" spans="1:10" ht="12.75" customHeight="1">
      <c r="A709" s="1"/>
      <c r="B709" s="30"/>
      <c r="C709" s="31" t="s">
        <v>145</v>
      </c>
      <c r="D709" s="31" t="s">
        <v>146</v>
      </c>
      <c r="E709" s="31" t="s">
        <v>791</v>
      </c>
      <c r="F709" s="34">
        <v>497.5</v>
      </c>
      <c r="G709" s="26"/>
      <c r="I709" s="18">
        <f t="shared" si="20"/>
        <v>0</v>
      </c>
      <c r="J709" s="18">
        <f t="shared" si="21"/>
        <v>0</v>
      </c>
    </row>
    <row r="710" spans="1:10" ht="12.75" customHeight="1">
      <c r="A710" s="1"/>
      <c r="B710" s="30"/>
      <c r="C710" s="31" t="s">
        <v>145</v>
      </c>
      <c r="D710" s="31" t="s">
        <v>146</v>
      </c>
      <c r="E710" s="31" t="s">
        <v>792</v>
      </c>
      <c r="F710" s="34">
        <v>497.5</v>
      </c>
      <c r="G710" s="26"/>
      <c r="I710" s="18">
        <f t="shared" si="20"/>
        <v>0</v>
      </c>
      <c r="J710" s="18">
        <f t="shared" si="21"/>
        <v>0</v>
      </c>
    </row>
    <row r="711" spans="1:10" ht="12.75" customHeight="1">
      <c r="A711" s="1"/>
      <c r="B711" s="30"/>
      <c r="C711" s="31" t="s">
        <v>145</v>
      </c>
      <c r="D711" s="31" t="s">
        <v>146</v>
      </c>
      <c r="E711" s="31" t="s">
        <v>779</v>
      </c>
      <c r="F711" s="32">
        <v>497.5</v>
      </c>
      <c r="G711" s="26"/>
      <c r="I711" s="18">
        <f t="shared" si="20"/>
        <v>0</v>
      </c>
      <c r="J711" s="18">
        <f t="shared" si="21"/>
        <v>0</v>
      </c>
    </row>
    <row r="712" spans="1:10" ht="12.75" customHeight="1">
      <c r="A712" s="1"/>
      <c r="B712" s="30"/>
      <c r="C712" s="31" t="s">
        <v>145</v>
      </c>
      <c r="D712" s="31" t="s">
        <v>146</v>
      </c>
      <c r="E712" s="31" t="s">
        <v>780</v>
      </c>
      <c r="F712" s="32">
        <v>497.5</v>
      </c>
      <c r="G712" s="26"/>
      <c r="I712" s="18">
        <f aca="true" t="shared" si="22" ref="I712:I735">SUM(A712*F712)</f>
        <v>0</v>
      </c>
      <c r="J712" s="18">
        <f aca="true" t="shared" si="23" ref="J712:J735">SUM(B712*F712)</f>
        <v>0</v>
      </c>
    </row>
    <row r="713" spans="1:10" ht="12.75" customHeight="1">
      <c r="A713" s="1"/>
      <c r="B713" s="30"/>
      <c r="C713" s="31" t="s">
        <v>154</v>
      </c>
      <c r="D713" s="31" t="s">
        <v>155</v>
      </c>
      <c r="E713" s="31" t="s">
        <v>793</v>
      </c>
      <c r="F713" s="34">
        <v>497.5</v>
      </c>
      <c r="G713" s="26"/>
      <c r="I713" s="18">
        <f t="shared" si="22"/>
        <v>0</v>
      </c>
      <c r="J713" s="18">
        <f t="shared" si="23"/>
        <v>0</v>
      </c>
    </row>
    <row r="714" spans="1:10" ht="12.75" customHeight="1">
      <c r="A714" s="1"/>
      <c r="B714" s="30"/>
      <c r="C714" s="31" t="s">
        <v>154</v>
      </c>
      <c r="D714" s="31" t="s">
        <v>155</v>
      </c>
      <c r="E714" s="31" t="s">
        <v>779</v>
      </c>
      <c r="F714" s="34">
        <v>497.5</v>
      </c>
      <c r="G714" s="26"/>
      <c r="I714" s="18">
        <f t="shared" si="22"/>
        <v>0</v>
      </c>
      <c r="J714" s="18">
        <f t="shared" si="23"/>
        <v>0</v>
      </c>
    </row>
    <row r="715" spans="1:10" ht="12.75" customHeight="1">
      <c r="A715" s="1"/>
      <c r="B715" s="30"/>
      <c r="C715" s="31" t="s">
        <v>154</v>
      </c>
      <c r="D715" s="31" t="s">
        <v>155</v>
      </c>
      <c r="E715" s="31" t="s">
        <v>780</v>
      </c>
      <c r="F715" s="34">
        <v>497.5</v>
      </c>
      <c r="G715" s="26"/>
      <c r="I715" s="18">
        <f t="shared" si="22"/>
        <v>0</v>
      </c>
      <c r="J715" s="18">
        <f t="shared" si="23"/>
        <v>0</v>
      </c>
    </row>
    <row r="716" spans="1:10" ht="12.75" customHeight="1">
      <c r="A716" s="1"/>
      <c r="B716" s="30"/>
      <c r="C716" s="31" t="s">
        <v>154</v>
      </c>
      <c r="D716" s="31" t="s">
        <v>155</v>
      </c>
      <c r="E716" s="31" t="s">
        <v>794</v>
      </c>
      <c r="F716" s="34">
        <v>497.5</v>
      </c>
      <c r="G716" s="26"/>
      <c r="I716" s="18">
        <f t="shared" si="22"/>
        <v>0</v>
      </c>
      <c r="J716" s="18">
        <f t="shared" si="23"/>
        <v>0</v>
      </c>
    </row>
    <row r="717" spans="1:10" ht="12.75" customHeight="1">
      <c r="A717" s="1"/>
      <c r="B717" s="30"/>
      <c r="C717" s="31" t="s">
        <v>154</v>
      </c>
      <c r="D717" s="31" t="s">
        <v>155</v>
      </c>
      <c r="E717" s="31" t="s">
        <v>824</v>
      </c>
      <c r="F717" s="34">
        <v>499.5</v>
      </c>
      <c r="G717" s="26"/>
      <c r="I717" s="18">
        <f t="shared" si="22"/>
        <v>0</v>
      </c>
      <c r="J717" s="18">
        <f t="shared" si="23"/>
        <v>0</v>
      </c>
    </row>
    <row r="718" spans="1:10" ht="12.75" customHeight="1">
      <c r="A718" s="1"/>
      <c r="B718" s="30"/>
      <c r="C718" s="31" t="s">
        <v>281</v>
      </c>
      <c r="D718" s="31" t="s">
        <v>282</v>
      </c>
      <c r="E718" s="31" t="s">
        <v>793</v>
      </c>
      <c r="F718" s="34">
        <v>497.5</v>
      </c>
      <c r="G718" s="26"/>
      <c r="I718" s="18">
        <f t="shared" si="22"/>
        <v>0</v>
      </c>
      <c r="J718" s="18">
        <f t="shared" si="23"/>
        <v>0</v>
      </c>
    </row>
    <row r="719" spans="1:10" ht="12.75" customHeight="1">
      <c r="A719" s="1"/>
      <c r="B719" s="30"/>
      <c r="C719" s="31" t="s">
        <v>281</v>
      </c>
      <c r="D719" s="31" t="s">
        <v>282</v>
      </c>
      <c r="E719" s="31" t="s">
        <v>779</v>
      </c>
      <c r="F719" s="34">
        <v>497.5</v>
      </c>
      <c r="G719" s="26"/>
      <c r="I719" s="18">
        <f t="shared" si="22"/>
        <v>0</v>
      </c>
      <c r="J719" s="18">
        <f t="shared" si="23"/>
        <v>0</v>
      </c>
    </row>
    <row r="720" spans="1:10" ht="12.75" customHeight="1">
      <c r="A720" s="1"/>
      <c r="B720" s="30"/>
      <c r="C720" s="31" t="s">
        <v>281</v>
      </c>
      <c r="D720" s="31" t="s">
        <v>282</v>
      </c>
      <c r="E720" s="31" t="s">
        <v>791</v>
      </c>
      <c r="F720" s="34">
        <v>497.5</v>
      </c>
      <c r="G720" s="26"/>
      <c r="I720" s="18">
        <f t="shared" si="22"/>
        <v>0</v>
      </c>
      <c r="J720" s="18">
        <f t="shared" si="23"/>
        <v>0</v>
      </c>
    </row>
    <row r="721" spans="1:10" ht="12.75" customHeight="1">
      <c r="A721" s="1"/>
      <c r="B721" s="30"/>
      <c r="C721" s="31" t="s">
        <v>281</v>
      </c>
      <c r="D721" s="31" t="s">
        <v>282</v>
      </c>
      <c r="E721" s="31" t="s">
        <v>792</v>
      </c>
      <c r="F721" s="34">
        <v>497.5</v>
      </c>
      <c r="G721" s="26"/>
      <c r="I721" s="18">
        <f t="shared" si="22"/>
        <v>0</v>
      </c>
      <c r="J721" s="18">
        <f t="shared" si="23"/>
        <v>0</v>
      </c>
    </row>
    <row r="722" spans="1:10" ht="12.75" customHeight="1">
      <c r="A722" s="1"/>
      <c r="B722" s="30"/>
      <c r="C722" s="31" t="s">
        <v>281</v>
      </c>
      <c r="D722" s="31" t="s">
        <v>282</v>
      </c>
      <c r="E722" s="31" t="s">
        <v>795</v>
      </c>
      <c r="F722" s="34">
        <v>499.5</v>
      </c>
      <c r="G722" s="26"/>
      <c r="I722" s="18">
        <f t="shared" si="22"/>
        <v>0</v>
      </c>
      <c r="J722" s="18">
        <f t="shared" si="23"/>
        <v>0</v>
      </c>
    </row>
    <row r="723" spans="1:10" ht="12.75" customHeight="1">
      <c r="A723" s="1"/>
      <c r="B723" s="30"/>
      <c r="C723" s="31" t="s">
        <v>283</v>
      </c>
      <c r="D723" s="31" t="s">
        <v>284</v>
      </c>
      <c r="E723" s="31" t="s">
        <v>796</v>
      </c>
      <c r="F723" s="34">
        <v>397.5</v>
      </c>
      <c r="G723" s="26"/>
      <c r="I723" s="18">
        <f t="shared" si="22"/>
        <v>0</v>
      </c>
      <c r="J723" s="18">
        <f t="shared" si="23"/>
        <v>0</v>
      </c>
    </row>
    <row r="724" spans="1:10" ht="12.75" customHeight="1">
      <c r="A724" s="1"/>
      <c r="B724" s="30"/>
      <c r="C724" s="31" t="s">
        <v>283</v>
      </c>
      <c r="D724" s="31" t="s">
        <v>284</v>
      </c>
      <c r="E724" s="31" t="s">
        <v>797</v>
      </c>
      <c r="F724" s="34">
        <v>497.5</v>
      </c>
      <c r="G724" s="26"/>
      <c r="I724" s="18">
        <f t="shared" si="22"/>
        <v>0</v>
      </c>
      <c r="J724" s="18">
        <f t="shared" si="23"/>
        <v>0</v>
      </c>
    </row>
    <row r="725" spans="1:10" ht="12.75" customHeight="1">
      <c r="A725" s="1"/>
      <c r="B725" s="30"/>
      <c r="C725" s="31" t="s">
        <v>285</v>
      </c>
      <c r="D725" s="31" t="s">
        <v>286</v>
      </c>
      <c r="E725" s="31" t="s">
        <v>779</v>
      </c>
      <c r="F725" s="34">
        <v>497.5</v>
      </c>
      <c r="G725" s="26"/>
      <c r="I725" s="18">
        <f t="shared" si="22"/>
        <v>0</v>
      </c>
      <c r="J725" s="18">
        <f t="shared" si="23"/>
        <v>0</v>
      </c>
    </row>
    <row r="726" spans="1:10" ht="12.75" customHeight="1">
      <c r="A726" s="1"/>
      <c r="B726" s="30"/>
      <c r="C726" s="31" t="s">
        <v>285</v>
      </c>
      <c r="D726" s="31" t="s">
        <v>286</v>
      </c>
      <c r="E726" s="31" t="s">
        <v>780</v>
      </c>
      <c r="F726" s="34">
        <v>497.5</v>
      </c>
      <c r="G726" s="26"/>
      <c r="I726" s="18">
        <f t="shared" si="22"/>
        <v>0</v>
      </c>
      <c r="J726" s="18">
        <f t="shared" si="23"/>
        <v>0</v>
      </c>
    </row>
    <row r="727" spans="1:10" ht="12.75" customHeight="1">
      <c r="A727" s="1"/>
      <c r="B727" s="30"/>
      <c r="C727" s="31" t="s">
        <v>289</v>
      </c>
      <c r="D727" s="31" t="s">
        <v>290</v>
      </c>
      <c r="E727" s="31" t="s">
        <v>796</v>
      </c>
      <c r="F727" s="34">
        <v>397.5</v>
      </c>
      <c r="G727" s="26"/>
      <c r="I727" s="18">
        <f t="shared" si="22"/>
        <v>0</v>
      </c>
      <c r="J727" s="18">
        <f t="shared" si="23"/>
        <v>0</v>
      </c>
    </row>
    <row r="728" spans="1:10" ht="12.75" customHeight="1">
      <c r="A728" s="1"/>
      <c r="B728" s="30"/>
      <c r="C728" s="31" t="s">
        <v>289</v>
      </c>
      <c r="D728" s="31" t="s">
        <v>290</v>
      </c>
      <c r="E728" s="31" t="s">
        <v>779</v>
      </c>
      <c r="F728" s="34">
        <v>497.5</v>
      </c>
      <c r="G728" s="26"/>
      <c r="I728" s="18">
        <f t="shared" si="22"/>
        <v>0</v>
      </c>
      <c r="J728" s="18">
        <f t="shared" si="23"/>
        <v>0</v>
      </c>
    </row>
    <row r="729" spans="1:10" ht="12.75" customHeight="1">
      <c r="A729" s="1"/>
      <c r="B729" s="30"/>
      <c r="C729" s="31" t="s">
        <v>289</v>
      </c>
      <c r="D729" s="31" t="s">
        <v>290</v>
      </c>
      <c r="E729" s="31" t="s">
        <v>782</v>
      </c>
      <c r="F729" s="34">
        <v>497.5</v>
      </c>
      <c r="G729" s="26"/>
      <c r="I729" s="18">
        <f t="shared" si="22"/>
        <v>0</v>
      </c>
      <c r="J729" s="18">
        <f t="shared" si="23"/>
        <v>0</v>
      </c>
    </row>
    <row r="730" spans="1:10" ht="12.75" customHeight="1">
      <c r="A730" s="1"/>
      <c r="B730" s="30"/>
      <c r="C730" s="31" t="s">
        <v>293</v>
      </c>
      <c r="D730" s="31" t="s">
        <v>294</v>
      </c>
      <c r="E730" s="31" t="s">
        <v>796</v>
      </c>
      <c r="F730" s="34">
        <v>397.5</v>
      </c>
      <c r="G730" s="26"/>
      <c r="I730" s="18">
        <f t="shared" si="22"/>
        <v>0</v>
      </c>
      <c r="J730" s="18">
        <f t="shared" si="23"/>
        <v>0</v>
      </c>
    </row>
    <row r="731" spans="1:10" ht="12.75" customHeight="1">
      <c r="A731" s="1"/>
      <c r="B731" s="30"/>
      <c r="C731" s="31" t="s">
        <v>293</v>
      </c>
      <c r="D731" s="31" t="s">
        <v>294</v>
      </c>
      <c r="E731" s="31" t="s">
        <v>797</v>
      </c>
      <c r="F731" s="34">
        <v>497.5</v>
      </c>
      <c r="G731" s="26"/>
      <c r="I731" s="18">
        <f t="shared" si="22"/>
        <v>0</v>
      </c>
      <c r="J731" s="18">
        <f t="shared" si="23"/>
        <v>0</v>
      </c>
    </row>
    <row r="732" spans="1:10" ht="12.75" customHeight="1">
      <c r="A732" s="1"/>
      <c r="B732" s="30"/>
      <c r="C732" s="31" t="s">
        <v>798</v>
      </c>
      <c r="D732" s="31" t="s">
        <v>799</v>
      </c>
      <c r="E732" s="31" t="s">
        <v>792</v>
      </c>
      <c r="F732" s="34">
        <v>497.5</v>
      </c>
      <c r="G732" s="26"/>
      <c r="I732" s="18">
        <f t="shared" si="22"/>
        <v>0</v>
      </c>
      <c r="J732" s="18">
        <f t="shared" si="23"/>
        <v>0</v>
      </c>
    </row>
    <row r="733" spans="1:10" ht="12.75" customHeight="1">
      <c r="A733" s="1"/>
      <c r="B733" s="30"/>
      <c r="C733" s="31" t="s">
        <v>800</v>
      </c>
      <c r="D733" s="31" t="s">
        <v>801</v>
      </c>
      <c r="E733" s="31" t="s">
        <v>802</v>
      </c>
      <c r="F733" s="34">
        <v>325.5</v>
      </c>
      <c r="G733" s="26"/>
      <c r="I733" s="18">
        <f t="shared" si="22"/>
        <v>0</v>
      </c>
      <c r="J733" s="18">
        <f t="shared" si="23"/>
        <v>0</v>
      </c>
    </row>
    <row r="734" spans="1:10" ht="12.75" customHeight="1">
      <c r="A734" s="1"/>
      <c r="B734" s="30"/>
      <c r="C734" s="31" t="s">
        <v>800</v>
      </c>
      <c r="D734" s="31" t="s">
        <v>801</v>
      </c>
      <c r="E734" s="31" t="s">
        <v>803</v>
      </c>
      <c r="F734" s="34">
        <v>497.5</v>
      </c>
      <c r="G734" s="26"/>
      <c r="I734" s="18">
        <f t="shared" si="22"/>
        <v>0</v>
      </c>
      <c r="J734" s="18">
        <f t="shared" si="23"/>
        <v>0</v>
      </c>
    </row>
    <row r="735" spans="1:10" ht="12.75" customHeight="1" thickBot="1">
      <c r="A735" s="1"/>
      <c r="B735" s="30"/>
      <c r="C735" s="31" t="s">
        <v>672</v>
      </c>
      <c r="D735" s="31" t="s">
        <v>673</v>
      </c>
      <c r="E735" s="31" t="s">
        <v>804</v>
      </c>
      <c r="F735" s="34">
        <v>497.5</v>
      </c>
      <c r="G735" s="26"/>
      <c r="I735" s="18">
        <f t="shared" si="22"/>
        <v>0</v>
      </c>
      <c r="J735" s="18">
        <f t="shared" si="23"/>
        <v>0</v>
      </c>
    </row>
    <row r="736" spans="1:7" ht="12.75" customHeight="1" thickBot="1">
      <c r="A736" s="68" t="s">
        <v>822</v>
      </c>
      <c r="B736" s="69"/>
      <c r="C736" s="19" t="s">
        <v>823</v>
      </c>
      <c r="D736" s="14"/>
      <c r="E736" s="15"/>
      <c r="F736" s="16"/>
      <c r="G736" s="39"/>
    </row>
    <row r="737" spans="1:7" ht="12.75" customHeight="1" thickBot="1">
      <c r="A737" s="20" t="s">
        <v>807</v>
      </c>
      <c r="B737" s="21">
        <f>SUM(A21:A735)</f>
        <v>0</v>
      </c>
      <c r="C737" s="22">
        <f>SUM(I21:I735)</f>
        <v>0</v>
      </c>
      <c r="D737" s="14"/>
      <c r="E737" s="15"/>
      <c r="F737" s="16"/>
      <c r="G737" s="39"/>
    </row>
    <row r="738" spans="1:3" ht="13.5" thickBot="1">
      <c r="A738" s="23" t="s">
        <v>808</v>
      </c>
      <c r="B738" s="24">
        <f>SUM(B21:B735)</f>
        <v>0</v>
      </c>
      <c r="C738" s="25">
        <f>SUM(J21:J735)</f>
        <v>0</v>
      </c>
    </row>
    <row r="740" ht="1.5" customHeight="1"/>
  </sheetData>
  <sheetProtection/>
  <mergeCells count="23">
    <mergeCell ref="A736:B736"/>
    <mergeCell ref="B707:C707"/>
    <mergeCell ref="B677:C677"/>
    <mergeCell ref="B604:C604"/>
    <mergeCell ref="B572:C572"/>
    <mergeCell ref="E13:G18"/>
    <mergeCell ref="A19:B19"/>
    <mergeCell ref="E19:G19"/>
    <mergeCell ref="E9:G9"/>
    <mergeCell ref="E6:G6"/>
    <mergeCell ref="E7:G7"/>
    <mergeCell ref="E8:G8"/>
    <mergeCell ref="E2:G2"/>
    <mergeCell ref="E4:G4"/>
    <mergeCell ref="E3:G3"/>
    <mergeCell ref="E5:G5"/>
    <mergeCell ref="E11:G11"/>
    <mergeCell ref="E10:G10"/>
    <mergeCell ref="F708:G708"/>
    <mergeCell ref="F678:G678"/>
    <mergeCell ref="F605:G605"/>
    <mergeCell ref="F573:G573"/>
    <mergeCell ref="F20:G20"/>
  </mergeCells>
  <hyperlinks>
    <hyperlink ref="D19" r:id="rId1" display="REFERENCE GUIDE"/>
    <hyperlink ref="C19" r:id="rId2" display="BOUNTIFUL FARMS WEBSITE"/>
    <hyperlink ref="E19:G19" r:id="rId3" display="NEW ITEMS"/>
  </hyperlinks>
  <printOptions/>
  <pageMargins left="0.25" right="0.25" top="0.25" bottom="0.25" header="0.5" footer="0.5"/>
  <pageSetup fitToHeight="0" fitToWidth="1" horizontalDpi="300" verticalDpi="300" orientation="landscape" scale="92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MaileHurst</dc:creator>
  <cp:keywords/>
  <dc:description/>
  <cp:lastModifiedBy>MaileHurst</cp:lastModifiedBy>
  <cp:lastPrinted>2023-07-06T21:40:22Z</cp:lastPrinted>
  <dcterms:created xsi:type="dcterms:W3CDTF">2023-06-24T00:20:55Z</dcterms:created>
  <dcterms:modified xsi:type="dcterms:W3CDTF">2023-07-11T17:00:51Z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